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490" activeTab="6"/>
  </bookViews>
  <sheets>
    <sheet name="РЕЕСТР СМП" sheetId="1" r:id="rId1"/>
    <sheet name="РЕЕСТР СМП 2018" sheetId="4" r:id="rId2"/>
    <sheet name="РЕЕСТР СМП 2019" sheetId="5" r:id="rId3"/>
    <sheet name="РЕЕСТР СМП 2020" sheetId="6" r:id="rId4"/>
    <sheet name="РЕЕСТР СМП 2021" sheetId="7" r:id="rId5"/>
    <sheet name="РЕЕСТР СМП 2022" sheetId="8" r:id="rId6"/>
    <sheet name="РЕЕСТР СМП 2023" sheetId="9" r:id="rId7"/>
    <sheet name="Контакты" sheetId="2" r:id="rId8"/>
    <sheet name="Лист3" sheetId="3" r:id="rId9"/>
  </sheets>
  <definedNames>
    <definedName name="_xlnm.Print_Titles" localSheetId="0">'РЕЕСТР СМП'!$4:$5</definedName>
    <definedName name="_xlnm.Print_Titles" localSheetId="1">'РЕЕСТР СМП 2018'!$4:$5</definedName>
    <definedName name="_xlnm.Print_Titles" localSheetId="2">'РЕЕСТР СМП 2019'!$4:$5</definedName>
    <definedName name="_xlnm.Print_Titles" localSheetId="3">'РЕЕСТР СМП 2020'!$4:$5</definedName>
    <definedName name="_xlnm.Print_Titles" localSheetId="4">'РЕЕСТР СМП 2021'!$4:$5</definedName>
    <definedName name="_xlnm.Print_Titles" localSheetId="5">'РЕЕСТР СМП 2022'!$4:$5</definedName>
    <definedName name="_xlnm.Print_Titles" localSheetId="6">'РЕЕСТР СМП 2023'!$4:$5</definedName>
    <definedName name="_xlnm.Print_Area" localSheetId="0">'РЕЕСТР СМП'!$A$1:$K$34</definedName>
    <definedName name="_xlnm.Print_Area" localSheetId="1">'РЕЕСТР СМП 2018'!$A$1:$I$19</definedName>
    <definedName name="_xlnm.Print_Area" localSheetId="2">'РЕЕСТР СМП 2019'!$A$1:$I$17</definedName>
    <definedName name="_xlnm.Print_Area" localSheetId="3">'РЕЕСТР СМП 2020'!$A$1:$I$12</definedName>
    <definedName name="_xlnm.Print_Area" localSheetId="4">'РЕЕСТР СМП 2021'!$A$1:$I$13</definedName>
    <definedName name="_xlnm.Print_Area" localSheetId="5">'РЕЕСТР СМП 2022'!$A$1:$I$12</definedName>
    <definedName name="_xlnm.Print_Area" localSheetId="6">'РЕЕСТР СМП 2023'!$A$1:$I$14</definedName>
  </definedNames>
  <calcPr calcId="124519"/>
</workbook>
</file>

<file path=xl/calcChain.xml><?xml version="1.0" encoding="utf-8"?>
<calcChain xmlns="http://schemas.openxmlformats.org/spreadsheetml/2006/main">
  <c r="B13" i="9"/>
  <c r="B12"/>
  <c r="B12" i="8"/>
  <c r="B13" i="7"/>
</calcChain>
</file>

<file path=xl/sharedStrings.xml><?xml version="1.0" encoding="utf-8"?>
<sst xmlns="http://schemas.openxmlformats.org/spreadsheetml/2006/main" count="298" uniqueCount="132">
  <si>
    <t>Реестр субъектов малого и среднего предпринимательства - получателей поддержки</t>
  </si>
  <si>
    <t>наименование органа, предоставившего поддержку</t>
  </si>
  <si>
    <t>Основание для включения (исключения) сведений в реестр</t>
  </si>
  <si>
    <t>Сведения о предоставленной поддержке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</si>
  <si>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</si>
  <si>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</si>
  <si>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</si>
  <si>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</si>
  <si>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</si>
  <si>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</si>
  <si>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Номер реестровой записи и дата включения сведений в реестр</t>
  </si>
  <si>
    <t>Сведения о субъекте малого и среднего предпринимательства - получателе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</si>
  <si>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</si>
  <si>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 отчество (если имеется) индивидуального предпринимателя</t>
  </si>
  <si>
    <t>ООО "САПК-Молоко"</t>
  </si>
  <si>
    <t>Калужская область, г. Сухиничи, ул. Тявкина, 32</t>
  </si>
  <si>
    <t>компенсация затрат, связанных с приобретением производственного оборудования</t>
  </si>
  <si>
    <t>субсидия</t>
  </si>
  <si>
    <t>Калужская область, г. Сухиничи, ул. Тявкина, 12</t>
  </si>
  <si>
    <t>возникновение расходов по доставке товаров на селе свыше 11 км</t>
  </si>
  <si>
    <t xml:space="preserve">1        04.09.2013     </t>
  </si>
  <si>
    <t>2         09.09.2013</t>
  </si>
  <si>
    <t>Сухиническое районное потребительское общество</t>
  </si>
  <si>
    <t>400000-местный бюджет</t>
  </si>
  <si>
    <t>2013  год</t>
  </si>
  <si>
    <t>2014  год</t>
  </si>
  <si>
    <t>1               05.03.2014</t>
  </si>
  <si>
    <t>2             02.07.2014</t>
  </si>
  <si>
    <t>Сухиническое Райпо</t>
  </si>
  <si>
    <t>3          29.07.2014</t>
  </si>
  <si>
    <t>4         09.09.2014</t>
  </si>
  <si>
    <t xml:space="preserve">        09.09.2014</t>
  </si>
  <si>
    <t>5           20.11.2014</t>
  </si>
  <si>
    <t xml:space="preserve">           20.11.2014</t>
  </si>
  <si>
    <t>6         17.12.2014</t>
  </si>
  <si>
    <t xml:space="preserve">         17.12.2014</t>
  </si>
  <si>
    <t>2015  год</t>
  </si>
  <si>
    <t>1        04.12.2015</t>
  </si>
  <si>
    <t>ООО "Форум"</t>
  </si>
  <si>
    <t>Калужская область, г. Сухиничи, ул. Ленина, 104</t>
  </si>
  <si>
    <t>265000-районный бюджет,            553956-областной бюджет</t>
  </si>
  <si>
    <t xml:space="preserve">        04.12.2015</t>
  </si>
  <si>
    <t>2          04.12.2015</t>
  </si>
  <si>
    <t>ООО "Леда"</t>
  </si>
  <si>
    <t>Калужская область, г. Сухиничи, ул. 2я Смоленская, 1</t>
  </si>
  <si>
    <t>компенсация затрат, связанных с  уплатой процентов по кредитам, привлеченных в российских кредитных организациях</t>
  </si>
  <si>
    <t xml:space="preserve">          04.12.2015</t>
  </si>
  <si>
    <t>размер поддержки (рублей)</t>
  </si>
  <si>
    <t xml:space="preserve">50000,00-районный бюджет,              103503,00 -областной бюджет             </t>
  </si>
  <si>
    <t>300000,00-местный бюджет,            696074,00-областной бюджет</t>
  </si>
  <si>
    <t>285000,00-местный бюджет,            547654,00- областной бюджет</t>
  </si>
  <si>
    <t>2016  год</t>
  </si>
  <si>
    <t xml:space="preserve">ООО «Молоко Групп» </t>
  </si>
  <si>
    <t xml:space="preserve">ИП Лукьянцев А.А. </t>
  </si>
  <si>
    <t>Калужская область, Сухиничский район, д. Верховая</t>
  </si>
  <si>
    <t xml:space="preserve">       19.12.2016</t>
  </si>
  <si>
    <t xml:space="preserve">ООО "Швейная фабрика "Магнифай" </t>
  </si>
  <si>
    <r>
      <t>ООО "Швейная фабрика "Дибони"</t>
    </r>
    <r>
      <rPr>
        <b/>
        <sz val="13"/>
        <color theme="1"/>
        <rFont val="Times New Roman"/>
        <family val="1"/>
        <charset val="204"/>
      </rPr>
      <t xml:space="preserve"> </t>
    </r>
  </si>
  <si>
    <t>401700572895</t>
  </si>
  <si>
    <t>компенсация затрат, связанных с участием в выставках, ярмарках</t>
  </si>
  <si>
    <t>Калужская область,            г. Сухиничи,                    пер. Победы, д. 3а</t>
  </si>
  <si>
    <t>Калужская область,             г. Сухиничи, ул. 70 лет Великого Октября, д. 1А</t>
  </si>
  <si>
    <t>Калужская область, Сухиничский район,          п. Середейский, ул.Шахтерская, 12а</t>
  </si>
  <si>
    <t>1         19.12.2016</t>
  </si>
  <si>
    <t>2         19.12.2016</t>
  </si>
  <si>
    <t>3         19.12.2016</t>
  </si>
  <si>
    <t>4         19.12.2016</t>
  </si>
  <si>
    <t>288100,00-районный бюджет,            705203,00-областной бюджет</t>
  </si>
  <si>
    <t xml:space="preserve">44220,00-районный бюджет,              108240,00 -областной бюджет             </t>
  </si>
  <si>
    <t xml:space="preserve">2680,00-районный бюджет,                  6560,00 -областной бюджет             </t>
  </si>
  <si>
    <t xml:space="preserve">4000,00-районный бюджет,                  9791,00 -областной бюджет             </t>
  </si>
  <si>
    <t>компенсация затрат, связанных с приобретением  оборудования</t>
  </si>
  <si>
    <t>2017  год</t>
  </si>
  <si>
    <t>Дата принятия решения о предоставлении и или прекращении оказания поддержки</t>
  </si>
  <si>
    <t xml:space="preserve">размер поддержки </t>
  </si>
  <si>
    <t>1.Микропредприятия</t>
  </si>
  <si>
    <t>II.Субъекты малого предпринимательства(за исключением микропредприятий)</t>
  </si>
  <si>
    <t>III.Субъекты среднего предпринимательства</t>
  </si>
  <si>
    <t>1                              17.12.2018</t>
  </si>
  <si>
    <t>2                              17.12.2018</t>
  </si>
  <si>
    <t>3                              17.12.2018</t>
  </si>
  <si>
    <t>4                              17.12.2018</t>
  </si>
  <si>
    <t>5                              17.12.2018</t>
  </si>
  <si>
    <t>ООО "Швейная фабрика Магнифай"</t>
  </si>
  <si>
    <t>финансовая</t>
  </si>
  <si>
    <t>16 519 (Шестнадцать тысяч пятьсот девятнадцать) рублей 29 копеек, в том числе из средств местного бюджета 3 674 (Три тысячи шестьсот семьдесят четыре) рубля 52 копейки и средств областного бюджета 12 844 (Двенадцать тысяч восемьсот сорок четыре) рубля 77 копеек</t>
  </si>
  <si>
    <t>1 551 195 (Один миллион пятьсот пятьдесят одна тысяча сто девяносто пять) рублей 69 копеек, в том числе из средств местного бюджета 345 045 (Триста сорок пять тысяч сорок пять) рублей 20 копеек и средств областного бюджета 1 206 150 (Один миллион двести шесть тысяч сто пятьдесят) рублей 49 копеек</t>
  </si>
  <si>
    <t>ООО "Швейная фабрика Дибони"</t>
  </si>
  <si>
    <t>9 150 (Девять тысяч сто пятьдесят) рублей 18 копеек, в том числе из средств местного бюджета 2 035 (Две тысячи тридцать пять) рублей 35 копеек и средств областного бюджета 7 114 (Семь тысяч сто четырнадцать) рублей 83 копейки</t>
  </si>
  <si>
    <t>ООО "Сухиничская швейная мунуфактура"</t>
  </si>
  <si>
    <t>20 510 (Двадцать тысяч пятьсот десять) рублей 05 копеек, в том числе из средств местного бюджета 4 562 (Четыре тысячи пятьсот шестьдесят два) рубля 22 копейки и средств областного бюджета 15 947 (Пятнадцать тысяч девятьсот сорок семь) рублей 83копейки</t>
  </si>
  <si>
    <t>21 051 (Двадцать одна тысяча пятьдесят один) рубль 75 копеек, в том числе из средств местного бюджета 4 682 (Четыре тысячи шестьсот восемьдесят два) рубля 71 копейка и средств областного бюджета 16 369 (Шестнадцать тысяч триста шестьдесят девять) рублей 04 копейки</t>
  </si>
  <si>
    <t>2018 год</t>
  </si>
  <si>
    <t>субсидия на компенсацию затрат связанных с приобретением производственного оборудования, необходимого для изготовления конечного товара и/или оказания услуг( за исключением транспортных средств, сельскохозяйственной техники, в том числе прицепного и навесного оборудования к ним; оборудования связанного с оказанием образовательных(педагогических) услуг, включая проведение  публичных мероприятий)</t>
  </si>
  <si>
    <t>администрации муниципального района "Сухиничский район"</t>
  </si>
  <si>
    <t>2019 год</t>
  </si>
  <si>
    <t xml:space="preserve"> 427 210 (Четыреста двадцать семь тысячи двести десять) рублей 20 копеек, в том числе из средств местного бюджета 101 128 (Сто одна тысяча сто двадцать восемь) рублей 74 копеек и средств областного бюджета 326 081 (Триста двадцать шесть тысяч восемьдесят один) рубль 46 копеек</t>
  </si>
  <si>
    <t>1                              17.12.2019</t>
  </si>
  <si>
    <t>370 516 (Триста семьдесят тысяч пятьсот шестнадцать) рублей 87 копеек, в том числе из средств местного бюджета 87 708 (Восемьдесят семь тысяч семьсот восемь) рублей 35 копеек и средств областного бюджета 282 808 (Двести восемьдесят две тысячи восемьсот восемь) рублей  52 копейки</t>
  </si>
  <si>
    <t>ЗАО "Сухиничский комбикормовый завод"</t>
  </si>
  <si>
    <t>723 063 (Семьсот двадцать три тысячи шестьдесят три) рубля 93 копейки, в том числе из средств местного бюджета 171 162 (Сто семьдесят одна тысяча сто шестьдесят два) рубля 91 копейка и средств областного бюджета 551 901 (Пятьсот пятьдесят одна тысяча девятьсот один) рубль 02 копейки</t>
  </si>
  <si>
    <t>2                              17.12.2019</t>
  </si>
  <si>
    <t>3                              17.12.2019</t>
  </si>
  <si>
    <t>2020 год</t>
  </si>
  <si>
    <r>
      <rPr>
        <b/>
        <sz val="9"/>
        <color rgb="FF000000"/>
        <rFont val="Arial"/>
        <family val="2"/>
        <charset val="204"/>
      </rPr>
      <t>1 237 560</t>
    </r>
    <r>
      <rPr>
        <sz val="9"/>
        <color rgb="FF000000"/>
        <rFont val="Arial"/>
        <family val="2"/>
        <charset val="204"/>
      </rPr>
      <t xml:space="preserve"> (Один миллион  двести тридцать семь тысяч пятьсот шестьдесят) рублей </t>
    </r>
    <r>
      <rPr>
        <b/>
        <sz val="9"/>
        <color rgb="FF000000"/>
        <rFont val="Arial"/>
        <family val="2"/>
        <charset val="204"/>
      </rPr>
      <t xml:space="preserve">89 </t>
    </r>
    <r>
      <rPr>
        <sz val="9"/>
        <color rgb="FF000000"/>
        <rFont val="Arial"/>
        <family val="2"/>
        <charset val="204"/>
      </rPr>
      <t>копеек, в том числе из средств областного бюджета 1 104 028 (один миллион сто четыре тысячи двадцать восемь) рублей 07 копеек  и средств местного бюджета 133 532(Сто тридцать три тысячи пятьсот тридцать два) рубля 82 копейки</t>
    </r>
  </si>
  <si>
    <r>
      <rPr>
        <b/>
        <sz val="9"/>
        <color rgb="FF000000"/>
        <rFont val="Arial"/>
        <family val="2"/>
        <charset val="204"/>
      </rPr>
      <t>31 535</t>
    </r>
    <r>
      <rPr>
        <sz val="9"/>
        <color rgb="FF000000"/>
        <rFont val="Arial"/>
        <family val="2"/>
        <charset val="204"/>
      </rPr>
      <t xml:space="preserve"> (Тридцать одна тысяча пятьсот тридцать пять) рублей </t>
    </r>
    <r>
      <rPr>
        <b/>
        <sz val="9"/>
        <color rgb="FF000000"/>
        <rFont val="Arial"/>
        <family val="2"/>
        <charset val="204"/>
      </rPr>
      <t>50</t>
    </r>
    <r>
      <rPr>
        <sz val="9"/>
        <color rgb="FF000000"/>
        <rFont val="Arial"/>
        <family val="2"/>
        <charset val="204"/>
      </rPr>
      <t xml:space="preserve"> копеек, в том числе из средств областного бюджета 28 208(Двадцать восемь тысяч двести восемь) рублей  65 копеек и средств местного бюджета 3 326 (Три тысячи триста двадцать шесть) рублей 85 копеек</t>
    </r>
  </si>
  <si>
    <t>1                              03.11.2020</t>
  </si>
  <si>
    <t>2                              03.11.2020</t>
  </si>
  <si>
    <r>
      <rPr>
        <b/>
        <sz val="11"/>
        <color theme="1"/>
        <rFont val="Calibri"/>
        <family val="2"/>
        <charset val="204"/>
        <scheme val="minor"/>
      </rPr>
      <t>Ответственный за ведение Реестра</t>
    </r>
    <r>
      <rPr>
        <sz val="11"/>
        <color theme="1"/>
        <rFont val="Calibri"/>
        <family val="2"/>
        <charset val="204"/>
        <scheme val="minor"/>
      </rPr>
      <t xml:space="preserve"> - субъектов малого и среднего предпринимательства -
получателей поддержки- заведующий отделом экономического развития, инвестиций, муниципального заказа, потребительского рынка и малого предпринимательства администрации МР "Сухиничский район" </t>
    </r>
    <r>
      <rPr>
        <b/>
        <sz val="11"/>
        <color theme="1"/>
        <rFont val="Calibri"/>
        <family val="2"/>
        <charset val="204"/>
        <scheme val="minor"/>
      </rPr>
      <t>Ефремова Татьяна Витальевна, контактный телефон 8(48451)5-17-46;  Email: suh.ekonom@yandex.ru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</si>
  <si>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2021 год</t>
  </si>
  <si>
    <t>ИП Мысликова</t>
  </si>
  <si>
    <t>субсидия на компенсацию затрат связанных с приобретением производственного оборудования, необходимого для изготовления конечного товара и/или оказания услуг( за исключением транспортных средств, сельскохозяйственной техники, в том числе прицепного и навесного оборудования к ней; оборудования связанного с оказанием образовательных(педагогических) услуг, включая проведение  публичных мероприятий)</t>
  </si>
  <si>
    <r>
      <rPr>
        <b/>
        <sz val="9"/>
        <color rgb="FF000000"/>
        <rFont val="Arial"/>
        <family val="2"/>
        <charset val="204"/>
      </rPr>
      <t>193 703</t>
    </r>
    <r>
      <rPr>
        <sz val="9"/>
        <color rgb="FF000000"/>
        <rFont val="Arial"/>
        <family val="2"/>
        <charset val="204"/>
      </rPr>
      <t xml:space="preserve"> (Сто девяносто три тысячи семьсот три) рубля </t>
    </r>
    <r>
      <rPr>
        <b/>
        <sz val="9"/>
        <color rgb="FF000000"/>
        <rFont val="Arial"/>
        <family val="2"/>
        <charset val="204"/>
      </rPr>
      <t>51</t>
    </r>
    <r>
      <rPr>
        <sz val="9"/>
        <color rgb="FF000000"/>
        <rFont val="Arial"/>
        <family val="2"/>
        <charset val="204"/>
      </rPr>
      <t xml:space="preserve"> копейка, в том числе из средств областного бюджета 178 206 (Сто семьдесят восемь тысяч двести шесть) рублей 70 копеек  и средств местного бюджета 15 496(Пятнадцать тысяч четыреста девяносто пять) рублей   81 копейка</t>
    </r>
  </si>
  <si>
    <r>
      <rPr>
        <b/>
        <sz val="9"/>
        <color rgb="FF000000"/>
        <rFont val="Arial"/>
        <family val="2"/>
        <charset val="204"/>
      </rPr>
      <t xml:space="preserve">237 019 </t>
    </r>
    <r>
      <rPr>
        <sz val="9"/>
        <color rgb="FF000000"/>
        <rFont val="Arial"/>
        <family val="2"/>
        <charset val="204"/>
      </rPr>
      <t xml:space="preserve">(Двести тридцать семь тысяч девятнадцать) рублей </t>
    </r>
    <r>
      <rPr>
        <b/>
        <sz val="9"/>
        <color rgb="FF000000"/>
        <rFont val="Arial"/>
        <family val="2"/>
        <charset val="204"/>
      </rPr>
      <t>36</t>
    </r>
    <r>
      <rPr>
        <sz val="9"/>
        <color rgb="FF000000"/>
        <rFont val="Arial"/>
        <family val="2"/>
        <charset val="204"/>
      </rPr>
      <t xml:space="preserve"> копеек, в том числе из средств областного бюджета 218 058(Двести восемнадцать тысяч пятьдесят восемь) рублей  20 копеек и средств местного бюджета 18 961 (Восемнадцать тысяч девятьсот шестьдесят один) рубль 16 копеек</t>
    </r>
  </si>
  <si>
    <t>ООО "Наш Дом"</t>
  </si>
  <si>
    <r>
      <rPr>
        <b/>
        <sz val="9"/>
        <color rgb="FF000000"/>
        <rFont val="Arial"/>
        <family val="2"/>
        <charset val="204"/>
      </rPr>
      <t>85 431</t>
    </r>
    <r>
      <rPr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(Восемьдесят пять тысяч четыреста тридцать один)</t>
    </r>
    <r>
      <rPr>
        <b/>
        <sz val="9"/>
        <color rgb="FF000000"/>
        <rFont val="Times New Roman"/>
        <family val="1"/>
        <charset val="204"/>
      </rPr>
      <t xml:space="preserve"> рубль 70 копеек,</t>
    </r>
    <r>
      <rPr>
        <sz val="9"/>
        <color rgb="FF000000"/>
        <rFont val="Times New Roman"/>
        <family val="1"/>
        <charset val="204"/>
      </rPr>
      <t xml:space="preserve"> в том числе из средств областного бюджета 78 597 (Семьдесят восемь тысяч пятьсот девяносто семь) рублей 30 копеек  и средств местного бюджета 6 834(Шесть тысяч восемьсот тридцать четыре) рубля 40 копеек</t>
    </r>
  </si>
  <si>
    <t>1                              10.01.2022</t>
  </si>
  <si>
    <t>2                             10.01.2022</t>
  </si>
  <si>
    <t>3                             10.01.2022</t>
  </si>
  <si>
    <t>2022 год</t>
  </si>
  <si>
    <t>ООО "Теплосервис"</t>
  </si>
  <si>
    <t>439 714 (Четыреста тридцать девять тысяч семьсот четырнадцать) рублей 40 копеек, в том числе из средств областного бюджета  404 537(Четыреста четыре тысячи пятьсот тридцать семь) рублей  25 копеек и средств местного бюджета 35 177 (Тридцать пять тысяч сто семьдесят семь ) рублей 15 копеек</t>
  </si>
  <si>
    <t>2                            10.01.2023</t>
  </si>
  <si>
    <t>1                             10.01.2023</t>
  </si>
  <si>
    <t>147 025 (Сто сорок семь тысяч двадцать пять) рублей 20копеек, в том числе из средств областного бюджета 135 263 (Сто тридцать пять тысяч двести шестьдесят три) рубля 18 копеек  и средств местного бюджета 11 762 (Одиннадцать тысяч семьсот шестьдесят два) рубля 02 копейки</t>
  </si>
  <si>
    <t>2023 год</t>
  </si>
  <si>
    <t>1                             30.08.2023</t>
  </si>
  <si>
    <t>2                            30.08.2023</t>
  </si>
  <si>
    <t>3                          30.08.2023</t>
  </si>
  <si>
    <t>112 399(Сто двенадцать тысяч триста девяносто девять) рублей 68 копеек, в том числе из средств областного бюджета  103 407(Сто три тысячи четыреста семь) рублей  71 копейка и средств местного бюджета 8 991 (Восемь тысяч девятьсот девяносто один ) рубль 97 копеек</t>
  </si>
  <si>
    <t>493 598 (Четыреста девяносто три тысячи пятьсот девяносто восемь) рублей 10 копеек, в том числе из средств областного бюджета  454 110(Четыреста пятьдесят четыре тысячи сто десять) рублей  25 копеек и средств местного бюджета 39 487 (Тридцать девять тысяч четыреста восемьдесят семь ) рублей 85 копеек.</t>
  </si>
  <si>
    <t>191 993 (Сто девяносто одна тысяча девятьсот девяносто три) рубля 44копейки, в том числе из средств областного бюджета 176 633 (Сто семьдесят шесть тысяч шестьсот тридцать три) рубля 96 копеек  и средств местного бюджета 15 359 (Пятнадцать тысяч триста пятьдесят девять) рублей 48 копеек.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</si>
</sst>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7" xfId="0" applyBorder="1"/>
    <xf numFmtId="0" fontId="1" fillId="0" borderId="7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4" fontId="1" fillId="0" borderId="7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0" fillId="2" borderId="0" xfId="0" applyFill="1" applyBorder="1"/>
    <xf numFmtId="0" fontId="2" fillId="2" borderId="0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1" fillId="2" borderId="0" xfId="0" applyFont="1" applyFill="1" applyBorder="1" applyAlignment="1">
      <alignment vertical="top" wrapText="1"/>
    </xf>
    <xf numFmtId="1" fontId="1" fillId="2" borderId="0" xfId="0" applyNumberFormat="1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" fontId="1" fillId="0" borderId="16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4" fontId="1" fillId="0" borderId="16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0" fillId="0" borderId="19" xfId="0" applyBorder="1"/>
    <xf numFmtId="0" fontId="0" fillId="0" borderId="16" xfId="0" applyBorder="1"/>
    <xf numFmtId="1" fontId="1" fillId="0" borderId="16" xfId="0" applyNumberFormat="1" applyFont="1" applyFill="1" applyBorder="1" applyAlignment="1">
      <alignment horizontal="center" vertical="top" wrapText="1"/>
    </xf>
    <xf numFmtId="0" fontId="0" fillId="0" borderId="17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14" fontId="0" fillId="0" borderId="7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14" fontId="5" fillId="0" borderId="7" xfId="0" applyNumberFormat="1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7" xfId="0" applyFill="1" applyBorder="1"/>
    <xf numFmtId="0" fontId="4" fillId="0" borderId="7" xfId="0" applyFont="1" applyFill="1" applyBorder="1"/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14" fontId="1" fillId="0" borderId="7" xfId="0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1" fontId="6" fillId="0" borderId="7" xfId="0" applyNumberFormat="1" applyFont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view="pageBreakPreview" topLeftCell="A20" zoomScaleSheetLayoutView="100" workbookViewId="0">
      <selection activeCell="A30" sqref="A30:XFD30"/>
    </sheetView>
  </sheetViews>
  <sheetFormatPr defaultRowHeight="15"/>
  <cols>
    <col min="1" max="1" width="13.5703125" customWidth="1"/>
    <col min="2" max="2" width="12.85546875" customWidth="1"/>
    <col min="3" max="3" width="18.28515625" customWidth="1"/>
    <col min="4" max="4" width="24.42578125" customWidth="1"/>
    <col min="5" max="6" width="18.85546875" customWidth="1"/>
    <col min="7" max="7" width="18.5703125" customWidth="1"/>
    <col min="8" max="10" width="18.28515625" customWidth="1"/>
    <col min="11" max="11" width="23.140625" customWidth="1"/>
  </cols>
  <sheetData>
    <row r="1" spans="1:1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 thickBot="1"/>
    <row r="4" spans="1:11" ht="96.75" thickBot="1">
      <c r="A4" s="44" t="s">
        <v>10</v>
      </c>
      <c r="B4" s="45" t="s">
        <v>2</v>
      </c>
      <c r="C4" s="72" t="s">
        <v>11</v>
      </c>
      <c r="D4" s="73"/>
      <c r="E4" s="73"/>
      <c r="F4" s="74"/>
      <c r="G4" s="72" t="s">
        <v>3</v>
      </c>
      <c r="H4" s="73"/>
      <c r="I4" s="73"/>
      <c r="J4" s="74"/>
      <c r="K4" s="1" t="s">
        <v>12</v>
      </c>
    </row>
    <row r="5" spans="1:11" ht="132.75" thickBot="1">
      <c r="A5" s="2"/>
      <c r="B5" s="3"/>
      <c r="C5" s="4" t="s">
        <v>13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47</v>
      </c>
      <c r="J5" s="2" t="s">
        <v>9</v>
      </c>
      <c r="K5" s="5"/>
    </row>
    <row r="6" spans="1:11">
      <c r="A6" s="12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s="14" customFormat="1" ht="16.5" thickBot="1">
      <c r="A7" s="13"/>
      <c r="B7" s="13"/>
      <c r="D7" s="15" t="s">
        <v>24</v>
      </c>
      <c r="E7" s="13"/>
      <c r="H7" s="13"/>
      <c r="I7" s="13"/>
      <c r="J7" s="13"/>
      <c r="K7" s="13"/>
    </row>
    <row r="8" spans="1:11" ht="60">
      <c r="A8" s="21" t="s">
        <v>20</v>
      </c>
      <c r="B8" s="22"/>
      <c r="C8" s="22" t="s">
        <v>14</v>
      </c>
      <c r="D8" s="22" t="s">
        <v>15</v>
      </c>
      <c r="E8" s="23">
        <v>1074001001095</v>
      </c>
      <c r="F8" s="24">
        <v>4017006174</v>
      </c>
      <c r="G8" s="22" t="s">
        <v>16</v>
      </c>
      <c r="H8" s="24" t="s">
        <v>17</v>
      </c>
      <c r="I8" s="22" t="s">
        <v>50</v>
      </c>
      <c r="J8" s="25">
        <v>41544</v>
      </c>
      <c r="K8" s="26"/>
    </row>
    <row r="9" spans="1:11" s="16" customFormat="1" ht="48.75" thickBot="1">
      <c r="A9" s="27" t="s">
        <v>21</v>
      </c>
      <c r="B9" s="28"/>
      <c r="C9" s="28" t="s">
        <v>22</v>
      </c>
      <c r="D9" s="28" t="s">
        <v>18</v>
      </c>
      <c r="E9" s="29">
        <v>1024000806708</v>
      </c>
      <c r="F9" s="30">
        <v>4017000983</v>
      </c>
      <c r="G9" s="28" t="s">
        <v>19</v>
      </c>
      <c r="H9" s="30" t="s">
        <v>17</v>
      </c>
      <c r="I9" s="28" t="s">
        <v>23</v>
      </c>
      <c r="J9" s="31">
        <v>41598</v>
      </c>
      <c r="K9" s="32"/>
    </row>
    <row r="10" spans="1:11" s="14" customFormat="1" ht="16.5" thickBot="1">
      <c r="A10" s="18"/>
      <c r="B10" s="18"/>
      <c r="C10" s="18"/>
      <c r="D10" s="15" t="s">
        <v>25</v>
      </c>
      <c r="E10" s="19"/>
      <c r="F10" s="13"/>
      <c r="G10" s="18"/>
      <c r="H10" s="13"/>
      <c r="I10" s="18"/>
      <c r="J10" s="20"/>
      <c r="K10" s="18"/>
    </row>
    <row r="11" spans="1:11" s="17" customFormat="1" ht="48">
      <c r="A11" s="21" t="s">
        <v>26</v>
      </c>
      <c r="B11" s="22"/>
      <c r="C11" s="22" t="s">
        <v>22</v>
      </c>
      <c r="D11" s="22" t="s">
        <v>18</v>
      </c>
      <c r="E11" s="23">
        <v>1024000806708</v>
      </c>
      <c r="F11" s="24">
        <v>4017000983</v>
      </c>
      <c r="G11" s="22" t="s">
        <v>19</v>
      </c>
      <c r="H11" s="24" t="s">
        <v>17</v>
      </c>
      <c r="I11" s="24">
        <v>100000</v>
      </c>
      <c r="J11" s="25">
        <v>41703</v>
      </c>
      <c r="K11" s="26"/>
    </row>
    <row r="12" spans="1:11" s="16" customFormat="1" ht="48">
      <c r="A12" s="33" t="s">
        <v>27</v>
      </c>
      <c r="B12" s="8"/>
      <c r="C12" s="8" t="s">
        <v>28</v>
      </c>
      <c r="D12" s="8" t="s">
        <v>18</v>
      </c>
      <c r="E12" s="9">
        <v>1024000806708</v>
      </c>
      <c r="F12" s="10">
        <v>4017000983</v>
      </c>
      <c r="G12" s="8" t="s">
        <v>19</v>
      </c>
      <c r="H12" s="10" t="s">
        <v>17</v>
      </c>
      <c r="I12" s="10">
        <v>100000</v>
      </c>
      <c r="J12" s="11">
        <v>41822</v>
      </c>
      <c r="K12" s="34"/>
    </row>
    <row r="13" spans="1:11" s="7" customFormat="1" ht="53.25" customHeight="1">
      <c r="A13" s="33" t="s">
        <v>29</v>
      </c>
      <c r="B13" s="8"/>
      <c r="C13" s="8" t="s">
        <v>28</v>
      </c>
      <c r="D13" s="8" t="s">
        <v>18</v>
      </c>
      <c r="E13" s="9">
        <v>1024000806708</v>
      </c>
      <c r="F13" s="10">
        <v>4017000983</v>
      </c>
      <c r="G13" s="8" t="s">
        <v>19</v>
      </c>
      <c r="H13" s="10" t="s">
        <v>17</v>
      </c>
      <c r="I13" s="10">
        <v>100000</v>
      </c>
      <c r="J13" s="11">
        <v>41849</v>
      </c>
      <c r="K13" s="34"/>
    </row>
    <row r="14" spans="1:11" s="7" customFormat="1" ht="51.75" customHeight="1">
      <c r="A14" s="33" t="s">
        <v>30</v>
      </c>
      <c r="B14" s="8"/>
      <c r="C14" s="8" t="s">
        <v>28</v>
      </c>
      <c r="D14" s="8" t="s">
        <v>18</v>
      </c>
      <c r="E14" s="9">
        <v>1024000806708</v>
      </c>
      <c r="F14" s="10">
        <v>4017000983</v>
      </c>
      <c r="G14" s="8" t="s">
        <v>19</v>
      </c>
      <c r="H14" s="10" t="s">
        <v>17</v>
      </c>
      <c r="I14" s="10">
        <v>150000</v>
      </c>
      <c r="J14" s="10" t="s">
        <v>31</v>
      </c>
      <c r="K14" s="34"/>
    </row>
    <row r="15" spans="1:11" s="7" customFormat="1" ht="48" customHeight="1">
      <c r="A15" s="33" t="s">
        <v>32</v>
      </c>
      <c r="B15" s="8"/>
      <c r="C15" s="8" t="s">
        <v>28</v>
      </c>
      <c r="D15" s="8" t="s">
        <v>18</v>
      </c>
      <c r="E15" s="9">
        <v>1024000806708</v>
      </c>
      <c r="F15" s="10">
        <v>4017000983</v>
      </c>
      <c r="G15" s="8" t="s">
        <v>19</v>
      </c>
      <c r="H15" s="10" t="s">
        <v>17</v>
      </c>
      <c r="I15" s="10">
        <v>150000</v>
      </c>
      <c r="J15" s="10" t="s">
        <v>33</v>
      </c>
      <c r="K15" s="34"/>
    </row>
    <row r="16" spans="1:11" s="16" customFormat="1" ht="65.25" customHeight="1" thickBot="1">
      <c r="A16" s="27" t="s">
        <v>34</v>
      </c>
      <c r="B16" s="28"/>
      <c r="C16" s="28" t="s">
        <v>14</v>
      </c>
      <c r="D16" s="28" t="s">
        <v>15</v>
      </c>
      <c r="E16" s="29">
        <v>1074001001095</v>
      </c>
      <c r="F16" s="30">
        <v>4017006174</v>
      </c>
      <c r="G16" s="28" t="s">
        <v>16</v>
      </c>
      <c r="H16" s="30" t="s">
        <v>17</v>
      </c>
      <c r="I16" s="35" t="s">
        <v>49</v>
      </c>
      <c r="J16" s="30" t="s">
        <v>35</v>
      </c>
      <c r="K16" s="32"/>
    </row>
    <row r="17" spans="1:11" s="14" customFormat="1" ht="15.75" customHeight="1" thickBot="1">
      <c r="A17" s="18"/>
      <c r="B17" s="18"/>
      <c r="C17" s="18"/>
      <c r="D17" s="15" t="s">
        <v>36</v>
      </c>
      <c r="E17" s="19"/>
      <c r="F17" s="13"/>
      <c r="G17" s="18"/>
      <c r="H17" s="13"/>
      <c r="I17" s="13"/>
      <c r="J17" s="20"/>
      <c r="K17" s="18"/>
    </row>
    <row r="18" spans="1:11" s="7" customFormat="1" ht="66" customHeight="1">
      <c r="A18" s="21" t="s">
        <v>37</v>
      </c>
      <c r="B18" s="22"/>
      <c r="C18" s="22" t="s">
        <v>38</v>
      </c>
      <c r="D18" s="22" t="s">
        <v>39</v>
      </c>
      <c r="E18" s="23">
        <v>1074001001381</v>
      </c>
      <c r="F18" s="24">
        <v>4017006329</v>
      </c>
      <c r="G18" s="22" t="s">
        <v>71</v>
      </c>
      <c r="H18" s="24" t="s">
        <v>17</v>
      </c>
      <c r="I18" s="36" t="s">
        <v>40</v>
      </c>
      <c r="J18" s="22" t="s">
        <v>41</v>
      </c>
      <c r="K18" s="26"/>
    </row>
    <row r="19" spans="1:11" s="17" customFormat="1" ht="105.75" customHeight="1" thickBot="1">
      <c r="A19" s="27" t="s">
        <v>42</v>
      </c>
      <c r="B19" s="28"/>
      <c r="C19" s="28" t="s">
        <v>43</v>
      </c>
      <c r="D19" s="28" t="s">
        <v>44</v>
      </c>
      <c r="E19" s="29">
        <v>1024000806720</v>
      </c>
      <c r="F19" s="30">
        <v>4017000655</v>
      </c>
      <c r="G19" s="28" t="s">
        <v>45</v>
      </c>
      <c r="H19" s="30" t="s">
        <v>17</v>
      </c>
      <c r="I19" s="35" t="s">
        <v>48</v>
      </c>
      <c r="J19" s="28" t="s">
        <v>46</v>
      </c>
      <c r="K19" s="32"/>
    </row>
    <row r="20" spans="1:11" ht="15.75" customHeight="1" thickBot="1">
      <c r="A20" s="75" t="s">
        <v>51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1" ht="48">
      <c r="A21" s="21" t="s">
        <v>63</v>
      </c>
      <c r="B21" s="22"/>
      <c r="C21" s="22" t="s">
        <v>52</v>
      </c>
      <c r="D21" s="22" t="s">
        <v>54</v>
      </c>
      <c r="E21" s="23">
        <v>1134001000418</v>
      </c>
      <c r="F21" s="24">
        <v>4017008460</v>
      </c>
      <c r="G21" s="22" t="s">
        <v>71</v>
      </c>
      <c r="H21" s="24" t="s">
        <v>17</v>
      </c>
      <c r="I21" s="36" t="s">
        <v>67</v>
      </c>
      <c r="J21" s="22" t="s">
        <v>55</v>
      </c>
      <c r="K21" s="26"/>
    </row>
    <row r="22" spans="1:11" ht="48">
      <c r="A22" s="33" t="s">
        <v>64</v>
      </c>
      <c r="B22" s="8"/>
      <c r="C22" s="8" t="s">
        <v>56</v>
      </c>
      <c r="D22" s="8" t="s">
        <v>60</v>
      </c>
      <c r="E22" s="9">
        <v>1054000000086</v>
      </c>
      <c r="F22" s="10">
        <v>4017004522</v>
      </c>
      <c r="G22" s="8" t="s">
        <v>71</v>
      </c>
      <c r="H22" s="10" t="s">
        <v>17</v>
      </c>
      <c r="I22" s="37" t="s">
        <v>68</v>
      </c>
      <c r="J22" s="8" t="s">
        <v>55</v>
      </c>
      <c r="K22" s="34"/>
    </row>
    <row r="23" spans="1:11" ht="48">
      <c r="A23" s="33" t="s">
        <v>65</v>
      </c>
      <c r="B23" s="7"/>
      <c r="C23" s="8" t="s">
        <v>53</v>
      </c>
      <c r="D23" s="8" t="s">
        <v>61</v>
      </c>
      <c r="E23" s="38">
        <v>314400107900018</v>
      </c>
      <c r="F23" s="39" t="s">
        <v>58</v>
      </c>
      <c r="G23" s="46" t="s">
        <v>71</v>
      </c>
      <c r="H23" s="10" t="s">
        <v>17</v>
      </c>
      <c r="I23" s="37" t="s">
        <v>69</v>
      </c>
      <c r="J23" s="8" t="s">
        <v>55</v>
      </c>
      <c r="K23" s="40"/>
    </row>
    <row r="24" spans="1:11" ht="60.75" thickBot="1">
      <c r="A24" s="27" t="s">
        <v>66</v>
      </c>
      <c r="B24" s="41"/>
      <c r="C24" s="28" t="s">
        <v>57</v>
      </c>
      <c r="D24" s="28" t="s">
        <v>62</v>
      </c>
      <c r="E24" s="42">
        <v>1034004409449</v>
      </c>
      <c r="F24" s="30">
        <v>4027060692</v>
      </c>
      <c r="G24" s="28" t="s">
        <v>59</v>
      </c>
      <c r="H24" s="30" t="s">
        <v>17</v>
      </c>
      <c r="I24" s="35" t="s">
        <v>70</v>
      </c>
      <c r="J24" s="28" t="s">
        <v>55</v>
      </c>
      <c r="K24" s="43"/>
    </row>
    <row r="25" spans="1:11" ht="15.75">
      <c r="A25" s="70" t="s">
        <v>72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</sheetData>
  <mergeCells count="6">
    <mergeCell ref="A25:K25"/>
    <mergeCell ref="A1:K1"/>
    <mergeCell ref="A2:K2"/>
    <mergeCell ref="G4:J4"/>
    <mergeCell ref="C4:F4"/>
    <mergeCell ref="A20:K20"/>
  </mergeCells>
  <pageMargins left="0.31496062992125984" right="0.11811023622047245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J19"/>
  <sheetViews>
    <sheetView view="pageBreakPreview" topLeftCell="A13" zoomScaleSheetLayoutView="100" workbookViewId="0">
      <selection activeCell="F37" sqref="F37"/>
    </sheetView>
  </sheetViews>
  <sheetFormatPr defaultRowHeight="15"/>
  <cols>
    <col min="1" max="1" width="11" customWidth="1"/>
    <col min="2" max="2" width="12.85546875" customWidth="1"/>
    <col min="3" max="3" width="18.28515625" customWidth="1"/>
    <col min="4" max="4" width="18.85546875" customWidth="1"/>
    <col min="5" max="5" width="17" customWidth="1"/>
    <col min="6" max="6" width="36.28515625" customWidth="1"/>
    <col min="7" max="7" width="24" customWidth="1"/>
    <col min="8" max="8" width="15.42578125" customWidth="1"/>
    <col min="9" max="9" width="16.28515625" customWidth="1"/>
  </cols>
  <sheetData>
    <row r="1" spans="1:10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10">
      <c r="A2" s="71" t="s">
        <v>94</v>
      </c>
      <c r="B2" s="71"/>
      <c r="C2" s="71"/>
      <c r="D2" s="71"/>
      <c r="E2" s="71"/>
      <c r="F2" s="71"/>
      <c r="G2" s="71"/>
      <c r="H2" s="71"/>
      <c r="I2" s="71"/>
    </row>
    <row r="4" spans="1:10" ht="132" customHeight="1">
      <c r="A4" s="78" t="s">
        <v>10</v>
      </c>
      <c r="B4" s="78" t="s">
        <v>73</v>
      </c>
      <c r="C4" s="80" t="s">
        <v>11</v>
      </c>
      <c r="D4" s="80"/>
      <c r="E4" s="80" t="s">
        <v>3</v>
      </c>
      <c r="F4" s="80"/>
      <c r="G4" s="80"/>
      <c r="H4" s="80"/>
      <c r="I4" s="10" t="s">
        <v>12</v>
      </c>
    </row>
    <row r="5" spans="1:10" ht="84">
      <c r="A5" s="79"/>
      <c r="B5" s="79"/>
      <c r="C5" s="10" t="s">
        <v>13</v>
      </c>
      <c r="D5" s="10" t="s">
        <v>6</v>
      </c>
      <c r="E5" s="10" t="s">
        <v>8</v>
      </c>
      <c r="F5" s="10" t="s">
        <v>7</v>
      </c>
      <c r="G5" s="10" t="s">
        <v>74</v>
      </c>
      <c r="H5" s="10" t="s">
        <v>9</v>
      </c>
      <c r="I5" s="57"/>
    </row>
    <row r="6" spans="1:10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10">
      <c r="A7" s="10"/>
      <c r="B7" s="10"/>
      <c r="C7" s="10"/>
      <c r="D7" s="10"/>
      <c r="E7" s="77" t="s">
        <v>92</v>
      </c>
      <c r="F7" s="77"/>
      <c r="G7" s="10"/>
      <c r="H7" s="10"/>
      <c r="I7" s="10"/>
    </row>
    <row r="8" spans="1:10" s="14" customFormat="1">
      <c r="A8" s="58"/>
      <c r="B8" s="58"/>
      <c r="C8" s="59"/>
      <c r="D8" s="59"/>
      <c r="E8" s="60" t="s">
        <v>75</v>
      </c>
      <c r="F8" s="58"/>
      <c r="G8" s="58"/>
      <c r="H8" s="58"/>
      <c r="I8" s="58"/>
    </row>
    <row r="9" spans="1:10">
      <c r="A9" s="8"/>
      <c r="B9" s="8"/>
      <c r="C9" s="8"/>
      <c r="D9" s="10"/>
      <c r="E9" s="8"/>
      <c r="F9" s="10"/>
      <c r="G9" s="8"/>
      <c r="H9" s="11"/>
      <c r="I9" s="8"/>
    </row>
    <row r="10" spans="1:10" s="16" customFormat="1">
      <c r="A10" s="8"/>
      <c r="B10" s="8"/>
      <c r="C10" s="8"/>
      <c r="D10" s="10"/>
      <c r="E10" s="8"/>
      <c r="F10" s="10"/>
      <c r="G10" s="8"/>
      <c r="H10" s="11"/>
      <c r="I10" s="8"/>
      <c r="J10" s="50"/>
    </row>
    <row r="11" spans="1:10" s="14" customFormat="1" ht="23.25" customHeight="1">
      <c r="A11" s="61"/>
      <c r="B11" s="61"/>
      <c r="C11" s="61"/>
      <c r="D11" s="76" t="s">
        <v>76</v>
      </c>
      <c r="E11" s="76"/>
      <c r="F11" s="76"/>
      <c r="G11" s="76"/>
      <c r="H11" s="76"/>
      <c r="I11" s="61"/>
    </row>
    <row r="12" spans="1:10" s="17" customFormat="1" ht="158.25" customHeight="1">
      <c r="A12" s="48" t="s">
        <v>78</v>
      </c>
      <c r="B12" s="52">
        <v>43433</v>
      </c>
      <c r="C12" s="48" t="s">
        <v>83</v>
      </c>
      <c r="D12" s="53">
        <v>4017004522</v>
      </c>
      <c r="E12" s="48" t="s">
        <v>84</v>
      </c>
      <c r="F12" s="54" t="s">
        <v>93</v>
      </c>
      <c r="G12" s="55" t="s">
        <v>85</v>
      </c>
      <c r="H12" s="56">
        <v>43444</v>
      </c>
      <c r="I12" s="48"/>
      <c r="J12" s="49"/>
    </row>
    <row r="13" spans="1:10" s="16" customFormat="1" ht="159.75" customHeight="1">
      <c r="A13" s="48" t="s">
        <v>79</v>
      </c>
      <c r="B13" s="52">
        <v>43433</v>
      </c>
      <c r="C13" s="48" t="s">
        <v>38</v>
      </c>
      <c r="D13" s="53">
        <v>4017006329</v>
      </c>
      <c r="E13" s="48" t="s">
        <v>84</v>
      </c>
      <c r="F13" s="55" t="s">
        <v>93</v>
      </c>
      <c r="G13" s="55" t="s">
        <v>86</v>
      </c>
      <c r="H13" s="56">
        <v>43444</v>
      </c>
      <c r="I13" s="48"/>
      <c r="J13" s="50"/>
    </row>
    <row r="14" spans="1:10" s="7" customFormat="1" ht="162" customHeight="1">
      <c r="A14" s="48" t="s">
        <v>80</v>
      </c>
      <c r="B14" s="52">
        <v>43433</v>
      </c>
      <c r="C14" s="48" t="s">
        <v>87</v>
      </c>
      <c r="D14" s="53">
        <v>4027060692</v>
      </c>
      <c r="E14" s="48" t="s">
        <v>84</v>
      </c>
      <c r="F14" s="55" t="s">
        <v>93</v>
      </c>
      <c r="G14" s="55" t="s">
        <v>88</v>
      </c>
      <c r="H14" s="56">
        <v>43444</v>
      </c>
      <c r="I14" s="48"/>
      <c r="J14" s="51"/>
    </row>
    <row r="15" spans="1:10" s="7" customFormat="1" ht="168.75" customHeight="1">
      <c r="A15" s="48" t="s">
        <v>81</v>
      </c>
      <c r="B15" s="52">
        <v>43433</v>
      </c>
      <c r="C15" s="48" t="s">
        <v>89</v>
      </c>
      <c r="D15" s="53">
        <v>4017008220</v>
      </c>
      <c r="E15" s="48" t="s">
        <v>84</v>
      </c>
      <c r="F15" s="55" t="s">
        <v>93</v>
      </c>
      <c r="G15" s="55" t="s">
        <v>90</v>
      </c>
      <c r="H15" s="56">
        <v>43444</v>
      </c>
      <c r="I15" s="48"/>
      <c r="J15" s="51"/>
    </row>
    <row r="16" spans="1:10" s="7" customFormat="1" ht="164.25" customHeight="1">
      <c r="A16" s="48" t="s">
        <v>82</v>
      </c>
      <c r="B16" s="52">
        <v>43433</v>
      </c>
      <c r="C16" s="48" t="s">
        <v>43</v>
      </c>
      <c r="D16" s="53">
        <v>4017000655</v>
      </c>
      <c r="E16" s="48" t="s">
        <v>84</v>
      </c>
      <c r="F16" s="55" t="s">
        <v>93</v>
      </c>
      <c r="G16" s="55" t="s">
        <v>91</v>
      </c>
      <c r="H16" s="56">
        <v>43444</v>
      </c>
      <c r="I16" s="48"/>
      <c r="J16" s="51"/>
    </row>
    <row r="17" spans="1:10" s="14" customFormat="1" ht="15.75" customHeight="1">
      <c r="A17" s="61"/>
      <c r="B17" s="61"/>
      <c r="C17" s="61"/>
      <c r="D17" s="76" t="s">
        <v>77</v>
      </c>
      <c r="E17" s="76"/>
      <c r="F17" s="76"/>
      <c r="G17" s="76"/>
      <c r="H17" s="63"/>
      <c r="I17" s="61"/>
    </row>
    <row r="18" spans="1:10" s="7" customFormat="1" ht="28.5" customHeight="1">
      <c r="A18" s="8"/>
      <c r="B18" s="8"/>
      <c r="C18" s="8"/>
      <c r="D18" s="10"/>
      <c r="E18" s="8"/>
      <c r="F18" s="10"/>
      <c r="G18" s="37"/>
      <c r="H18" s="8"/>
      <c r="I18" s="8"/>
      <c r="J18" s="51"/>
    </row>
    <row r="19" spans="1:10" s="17" customFormat="1" ht="39.75" customHeight="1">
      <c r="A19" s="8"/>
      <c r="B19" s="8"/>
      <c r="C19" s="8"/>
      <c r="D19" s="10"/>
      <c r="E19" s="8"/>
      <c r="F19" s="10"/>
      <c r="G19" s="37"/>
      <c r="H19" s="8"/>
      <c r="I19" s="8"/>
      <c r="J19" s="49"/>
    </row>
  </sheetData>
  <mergeCells count="9">
    <mergeCell ref="D17:G17"/>
    <mergeCell ref="E7:F7"/>
    <mergeCell ref="A4:A5"/>
    <mergeCell ref="B4:B5"/>
    <mergeCell ref="A1:I1"/>
    <mergeCell ref="A2:I2"/>
    <mergeCell ref="C4:D4"/>
    <mergeCell ref="E4:H4"/>
    <mergeCell ref="D11:H11"/>
  </mergeCells>
  <pageMargins left="0.31496062992125984" right="0.11811023622047245" top="0.74803149606299213" bottom="0.74803149606299213" header="0.31496062992125984" footer="0.31496062992125984"/>
  <pageSetup paperSize="9" scale="54" orientation="landscape" r:id="rId1"/>
  <rowBreaks count="1" manualBreakCount="1">
    <brk id="1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17"/>
  <sheetViews>
    <sheetView view="pageBreakPreview" topLeftCell="A14" zoomScaleSheetLayoutView="100" workbookViewId="0">
      <selection activeCell="E17" sqref="E17"/>
    </sheetView>
  </sheetViews>
  <sheetFormatPr defaultRowHeight="15"/>
  <cols>
    <col min="1" max="1" width="11" customWidth="1"/>
    <col min="2" max="2" width="12.85546875" customWidth="1"/>
    <col min="3" max="3" width="18.28515625" customWidth="1"/>
    <col min="4" max="4" width="18.85546875" customWidth="1"/>
    <col min="5" max="5" width="17" customWidth="1"/>
    <col min="6" max="6" width="36.28515625" customWidth="1"/>
    <col min="7" max="7" width="24" customWidth="1"/>
    <col min="8" max="8" width="15.42578125" customWidth="1"/>
    <col min="9" max="9" width="16.28515625" customWidth="1"/>
  </cols>
  <sheetData>
    <row r="1" spans="1:10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10">
      <c r="A2" s="71" t="s">
        <v>94</v>
      </c>
      <c r="B2" s="71"/>
      <c r="C2" s="71"/>
      <c r="D2" s="71"/>
      <c r="E2" s="71"/>
      <c r="F2" s="71"/>
      <c r="G2" s="71"/>
      <c r="H2" s="71"/>
      <c r="I2" s="71"/>
    </row>
    <row r="4" spans="1:10" ht="132" customHeight="1">
      <c r="A4" s="78" t="s">
        <v>10</v>
      </c>
      <c r="B4" s="78" t="s">
        <v>73</v>
      </c>
      <c r="C4" s="80" t="s">
        <v>11</v>
      </c>
      <c r="D4" s="80"/>
      <c r="E4" s="80" t="s">
        <v>3</v>
      </c>
      <c r="F4" s="80"/>
      <c r="G4" s="80"/>
      <c r="H4" s="80"/>
      <c r="I4" s="10" t="s">
        <v>12</v>
      </c>
    </row>
    <row r="5" spans="1:10" ht="84">
      <c r="A5" s="79"/>
      <c r="B5" s="79"/>
      <c r="C5" s="10" t="s">
        <v>13</v>
      </c>
      <c r="D5" s="10" t="s">
        <v>6</v>
      </c>
      <c r="E5" s="10" t="s">
        <v>8</v>
      </c>
      <c r="F5" s="10" t="s">
        <v>7</v>
      </c>
      <c r="G5" s="10" t="s">
        <v>74</v>
      </c>
      <c r="H5" s="10" t="s">
        <v>9</v>
      </c>
      <c r="I5" s="57"/>
    </row>
    <row r="6" spans="1:10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10">
      <c r="A7" s="10"/>
      <c r="B7" s="10"/>
      <c r="C7" s="10"/>
      <c r="D7" s="10"/>
      <c r="E7" s="77" t="s">
        <v>95</v>
      </c>
      <c r="F7" s="77"/>
      <c r="G7" s="10"/>
      <c r="H7" s="10"/>
      <c r="I7" s="10"/>
    </row>
    <row r="8" spans="1:10" s="14" customFormat="1">
      <c r="A8" s="62"/>
      <c r="B8" s="62"/>
      <c r="C8" s="59"/>
      <c r="D8" s="59"/>
      <c r="E8" s="60" t="s">
        <v>75</v>
      </c>
      <c r="F8" s="62"/>
      <c r="G8" s="62"/>
      <c r="H8" s="62"/>
      <c r="I8" s="62"/>
    </row>
    <row r="9" spans="1:10">
      <c r="A9" s="8"/>
      <c r="B9" s="8"/>
      <c r="C9" s="8"/>
      <c r="D9" s="10"/>
      <c r="E9" s="8"/>
      <c r="F9" s="10"/>
      <c r="G9" s="8"/>
      <c r="H9" s="11"/>
      <c r="I9" s="8"/>
    </row>
    <row r="10" spans="1:10" s="16" customFormat="1">
      <c r="A10" s="8"/>
      <c r="B10" s="8"/>
      <c r="C10" s="8"/>
      <c r="D10" s="10"/>
      <c r="E10" s="8"/>
      <c r="F10" s="10"/>
      <c r="G10" s="8"/>
      <c r="H10" s="11"/>
      <c r="I10" s="8"/>
      <c r="J10" s="50"/>
    </row>
    <row r="11" spans="1:10" s="14" customFormat="1" ht="23.25" customHeight="1">
      <c r="A11" s="61"/>
      <c r="B11" s="61"/>
      <c r="C11" s="61"/>
      <c r="D11" s="76" t="s">
        <v>76</v>
      </c>
      <c r="E11" s="76"/>
      <c r="F11" s="76"/>
      <c r="G11" s="76"/>
      <c r="H11" s="76"/>
      <c r="I11" s="61"/>
    </row>
    <row r="12" spans="1:10" s="14" customFormat="1" ht="23.25" customHeight="1">
      <c r="A12" s="61"/>
      <c r="B12" s="61"/>
      <c r="C12" s="61"/>
      <c r="D12" s="64"/>
      <c r="E12" s="64"/>
      <c r="F12" s="64"/>
      <c r="G12" s="64"/>
      <c r="H12" s="64"/>
      <c r="I12" s="61"/>
    </row>
    <row r="13" spans="1:10" s="7" customFormat="1" ht="162" customHeight="1">
      <c r="A13" s="48" t="s">
        <v>97</v>
      </c>
      <c r="B13" s="52">
        <v>43804</v>
      </c>
      <c r="C13" s="48" t="s">
        <v>87</v>
      </c>
      <c r="D13" s="53">
        <v>4027060692</v>
      </c>
      <c r="E13" s="48" t="s">
        <v>84</v>
      </c>
      <c r="F13" s="55" t="s">
        <v>93</v>
      </c>
      <c r="G13" s="55" t="s">
        <v>96</v>
      </c>
      <c r="H13" s="56">
        <v>43812</v>
      </c>
      <c r="I13" s="48"/>
      <c r="J13" s="51"/>
    </row>
    <row r="14" spans="1:10" s="7" customFormat="1" ht="164.25" customHeight="1">
      <c r="A14" s="48" t="s">
        <v>101</v>
      </c>
      <c r="B14" s="52">
        <v>43804</v>
      </c>
      <c r="C14" s="48" t="s">
        <v>43</v>
      </c>
      <c r="D14" s="53">
        <v>4017000655</v>
      </c>
      <c r="E14" s="48" t="s">
        <v>84</v>
      </c>
      <c r="F14" s="55" t="s">
        <v>93</v>
      </c>
      <c r="G14" s="55" t="s">
        <v>98</v>
      </c>
      <c r="H14" s="56">
        <v>43812</v>
      </c>
      <c r="I14" s="48"/>
      <c r="J14" s="51"/>
    </row>
    <row r="15" spans="1:10" s="14" customFormat="1" ht="15.75" customHeight="1">
      <c r="A15" s="61"/>
      <c r="B15" s="61"/>
      <c r="C15" s="61"/>
      <c r="D15" s="76" t="s">
        <v>77</v>
      </c>
      <c r="E15" s="76"/>
      <c r="F15" s="76"/>
      <c r="G15" s="76"/>
      <c r="H15" s="63"/>
      <c r="I15" s="61"/>
    </row>
    <row r="16" spans="1:10" s="7" customFormat="1" ht="144.75" customHeight="1">
      <c r="A16" s="48" t="s">
        <v>102</v>
      </c>
      <c r="B16" s="52">
        <v>43804</v>
      </c>
      <c r="C16" s="48" t="s">
        <v>99</v>
      </c>
      <c r="D16" s="53">
        <v>4017004650</v>
      </c>
      <c r="E16" s="48" t="s">
        <v>84</v>
      </c>
      <c r="F16" s="55" t="s">
        <v>93</v>
      </c>
      <c r="G16" s="55" t="s">
        <v>100</v>
      </c>
      <c r="H16" s="56">
        <v>43812</v>
      </c>
      <c r="I16" s="8"/>
      <c r="J16" s="51"/>
    </row>
    <row r="17" spans="1:10" s="17" customFormat="1" ht="39.75" customHeight="1">
      <c r="A17" s="8"/>
      <c r="B17" s="8"/>
      <c r="C17" s="8"/>
      <c r="D17" s="10"/>
      <c r="E17" s="8"/>
      <c r="F17" s="10"/>
      <c r="G17" s="37"/>
      <c r="H17" s="8"/>
      <c r="I17" s="8"/>
      <c r="J17" s="49"/>
    </row>
  </sheetData>
  <mergeCells count="9">
    <mergeCell ref="E7:F7"/>
    <mergeCell ref="D11:H11"/>
    <mergeCell ref="D15:G15"/>
    <mergeCell ref="A1:I1"/>
    <mergeCell ref="A2:I2"/>
    <mergeCell ref="A4:A5"/>
    <mergeCell ref="B4:B5"/>
    <mergeCell ref="C4:D4"/>
    <mergeCell ref="E4:H4"/>
  </mergeCells>
  <pageMargins left="0.31496062992125984" right="0.11811023622047245" top="0.74803149606299213" bottom="0.74803149606299213" header="0.31496062992125984" footer="0.31496062992125984"/>
  <pageSetup paperSize="9" scale="54" orientation="landscape" r:id="rId1"/>
  <rowBreaks count="1" manualBreakCount="1">
    <brk id="1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I12"/>
  <sheetViews>
    <sheetView view="pageBreakPreview" topLeftCell="A9" zoomScaleSheetLayoutView="100" workbookViewId="0">
      <selection activeCell="I12" sqref="I12"/>
    </sheetView>
  </sheetViews>
  <sheetFormatPr defaultRowHeight="15"/>
  <cols>
    <col min="1" max="1" width="11" customWidth="1"/>
    <col min="2" max="2" width="12.85546875" customWidth="1"/>
    <col min="3" max="3" width="18.28515625" customWidth="1"/>
    <col min="4" max="4" width="18.85546875" customWidth="1"/>
    <col min="5" max="5" width="17" customWidth="1"/>
    <col min="6" max="6" width="36.28515625" customWidth="1"/>
    <col min="7" max="7" width="24" customWidth="1"/>
    <col min="8" max="8" width="15.42578125" customWidth="1"/>
    <col min="9" max="9" width="16.28515625" customWidth="1"/>
  </cols>
  <sheetData>
    <row r="1" spans="1:9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9">
      <c r="A2" s="81" t="s">
        <v>94</v>
      </c>
      <c r="B2" s="81"/>
      <c r="C2" s="81"/>
      <c r="D2" s="81"/>
      <c r="E2" s="81"/>
      <c r="F2" s="81"/>
      <c r="G2" s="81"/>
      <c r="H2" s="81"/>
      <c r="I2" s="81"/>
    </row>
    <row r="4" spans="1:9" ht="132" customHeight="1">
      <c r="A4" s="78" t="s">
        <v>10</v>
      </c>
      <c r="B4" s="78" t="s">
        <v>73</v>
      </c>
      <c r="C4" s="80" t="s">
        <v>11</v>
      </c>
      <c r="D4" s="80"/>
      <c r="E4" s="80" t="s">
        <v>3</v>
      </c>
      <c r="F4" s="80"/>
      <c r="G4" s="80"/>
      <c r="H4" s="80"/>
      <c r="I4" s="10" t="s">
        <v>12</v>
      </c>
    </row>
    <row r="5" spans="1:9" ht="84">
      <c r="A5" s="79"/>
      <c r="B5" s="79"/>
      <c r="C5" s="10" t="s">
        <v>13</v>
      </c>
      <c r="D5" s="10" t="s">
        <v>6</v>
      </c>
      <c r="E5" s="10" t="s">
        <v>8</v>
      </c>
      <c r="F5" s="10" t="s">
        <v>7</v>
      </c>
      <c r="G5" s="10" t="s">
        <v>74</v>
      </c>
      <c r="H5" s="10" t="s">
        <v>9</v>
      </c>
      <c r="I5" s="57"/>
    </row>
    <row r="6" spans="1:9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>
      <c r="A7" s="10"/>
      <c r="B7" s="10"/>
      <c r="C7" s="10"/>
      <c r="D7" s="10"/>
      <c r="E7" s="77" t="s">
        <v>103</v>
      </c>
      <c r="F7" s="77"/>
      <c r="G7" s="10"/>
      <c r="H7" s="10"/>
      <c r="I7" s="10"/>
    </row>
    <row r="8" spans="1:9" s="14" customFormat="1" ht="15" customHeight="1">
      <c r="A8" s="65"/>
      <c r="B8" s="65"/>
      <c r="C8" s="59"/>
      <c r="D8" s="76" t="s">
        <v>75</v>
      </c>
      <c r="E8" s="76"/>
      <c r="F8" s="76"/>
      <c r="G8" s="76"/>
      <c r="H8" s="76"/>
      <c r="I8" s="65"/>
    </row>
    <row r="9" spans="1:9">
      <c r="A9" s="8"/>
      <c r="B9" s="8"/>
      <c r="C9" s="8"/>
      <c r="D9" s="10"/>
      <c r="E9" s="8"/>
      <c r="F9" s="10"/>
      <c r="G9" s="8"/>
      <c r="H9" s="11"/>
      <c r="I9" s="8"/>
    </row>
    <row r="10" spans="1:9" s="14" customFormat="1" ht="23.25" customHeight="1">
      <c r="A10" s="61"/>
      <c r="B10" s="61"/>
      <c r="C10" s="61"/>
      <c r="D10" s="76" t="s">
        <v>76</v>
      </c>
      <c r="E10" s="76"/>
      <c r="F10" s="76"/>
      <c r="G10" s="76"/>
      <c r="H10" s="76"/>
      <c r="I10" s="61"/>
    </row>
    <row r="11" spans="1:9" s="7" customFormat="1" ht="161.25" customHeight="1">
      <c r="A11" s="48" t="s">
        <v>106</v>
      </c>
      <c r="B11" s="52">
        <v>44125</v>
      </c>
      <c r="C11" s="48" t="s">
        <v>38</v>
      </c>
      <c r="D11" s="53">
        <v>4017006329</v>
      </c>
      <c r="E11" s="48" t="s">
        <v>84</v>
      </c>
      <c r="F11" s="55" t="s">
        <v>93</v>
      </c>
      <c r="G11" s="55" t="s">
        <v>104</v>
      </c>
      <c r="H11" s="56">
        <v>44164</v>
      </c>
      <c r="I11" s="48"/>
    </row>
    <row r="12" spans="1:9" s="7" customFormat="1" ht="164.25" customHeight="1">
      <c r="A12" s="48" t="s">
        <v>107</v>
      </c>
      <c r="B12" s="52">
        <v>44125</v>
      </c>
      <c r="C12" s="48" t="s">
        <v>43</v>
      </c>
      <c r="D12" s="53">
        <v>4017000655</v>
      </c>
      <c r="E12" s="48" t="s">
        <v>84</v>
      </c>
      <c r="F12" s="55" t="s">
        <v>93</v>
      </c>
      <c r="G12" s="55" t="s">
        <v>105</v>
      </c>
      <c r="H12" s="56">
        <v>44164</v>
      </c>
      <c r="I12" s="48"/>
    </row>
  </sheetData>
  <mergeCells count="9">
    <mergeCell ref="E7:F7"/>
    <mergeCell ref="D10:H10"/>
    <mergeCell ref="D8:H8"/>
    <mergeCell ref="A1:I1"/>
    <mergeCell ref="A2:I2"/>
    <mergeCell ref="A4:A5"/>
    <mergeCell ref="B4:B5"/>
    <mergeCell ref="C4:D4"/>
    <mergeCell ref="E4:H4"/>
  </mergeCells>
  <pageMargins left="0.31496062992125984" right="0.11811023622047245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I13"/>
  <sheetViews>
    <sheetView view="pageBreakPreview" zoomScaleSheetLayoutView="100" workbookViewId="0">
      <selection activeCell="D13" sqref="D13"/>
    </sheetView>
  </sheetViews>
  <sheetFormatPr defaultRowHeight="15"/>
  <cols>
    <col min="1" max="1" width="11" customWidth="1"/>
    <col min="2" max="2" width="12.85546875" customWidth="1"/>
    <col min="3" max="3" width="18.28515625" customWidth="1"/>
    <col min="4" max="4" width="18.85546875" customWidth="1"/>
    <col min="5" max="5" width="17" customWidth="1"/>
    <col min="6" max="6" width="36.28515625" customWidth="1"/>
    <col min="7" max="7" width="24" customWidth="1"/>
    <col min="8" max="8" width="15.42578125" customWidth="1"/>
    <col min="9" max="9" width="16.28515625" customWidth="1"/>
  </cols>
  <sheetData>
    <row r="1" spans="1:9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9">
      <c r="A2" s="81" t="s">
        <v>94</v>
      </c>
      <c r="B2" s="81"/>
      <c r="C2" s="81"/>
      <c r="D2" s="81"/>
      <c r="E2" s="81"/>
      <c r="F2" s="81"/>
      <c r="G2" s="81"/>
      <c r="H2" s="81"/>
      <c r="I2" s="81"/>
    </row>
    <row r="4" spans="1:9" ht="132" customHeight="1">
      <c r="A4" s="78" t="s">
        <v>10</v>
      </c>
      <c r="B4" s="78" t="s">
        <v>73</v>
      </c>
      <c r="C4" s="80" t="s">
        <v>11</v>
      </c>
      <c r="D4" s="80"/>
      <c r="E4" s="80" t="s">
        <v>3</v>
      </c>
      <c r="F4" s="80"/>
      <c r="G4" s="80"/>
      <c r="H4" s="80"/>
      <c r="I4" s="10" t="s">
        <v>12</v>
      </c>
    </row>
    <row r="5" spans="1:9" ht="84">
      <c r="A5" s="79"/>
      <c r="B5" s="79"/>
      <c r="C5" s="10" t="s">
        <v>13</v>
      </c>
      <c r="D5" s="10" t="s">
        <v>6</v>
      </c>
      <c r="E5" s="10" t="s">
        <v>8</v>
      </c>
      <c r="F5" s="10" t="s">
        <v>7</v>
      </c>
      <c r="G5" s="10" t="s">
        <v>74</v>
      </c>
      <c r="H5" s="10" t="s">
        <v>9</v>
      </c>
      <c r="I5" s="57"/>
    </row>
    <row r="6" spans="1:9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>
      <c r="A7" s="10"/>
      <c r="B7" s="10"/>
      <c r="C7" s="10"/>
      <c r="D7" s="10"/>
      <c r="E7" s="77" t="s">
        <v>109</v>
      </c>
      <c r="F7" s="77"/>
      <c r="G7" s="10"/>
      <c r="H7" s="10"/>
      <c r="I7" s="10"/>
    </row>
    <row r="8" spans="1:9" s="14" customFormat="1" ht="15" customHeight="1">
      <c r="A8" s="66"/>
      <c r="B8" s="66"/>
      <c r="C8" s="59"/>
      <c r="D8" s="76" t="s">
        <v>75</v>
      </c>
      <c r="E8" s="76"/>
      <c r="F8" s="76"/>
      <c r="G8" s="76"/>
      <c r="H8" s="76"/>
      <c r="I8" s="66"/>
    </row>
    <row r="9" spans="1:9">
      <c r="A9" s="8"/>
      <c r="B9" s="8"/>
      <c r="C9" s="8"/>
      <c r="D9" s="10"/>
      <c r="E9" s="8"/>
      <c r="F9" s="10"/>
      <c r="G9" s="8"/>
      <c r="H9" s="11"/>
      <c r="I9" s="8"/>
    </row>
    <row r="10" spans="1:9" s="14" customFormat="1" ht="23.25" customHeight="1">
      <c r="A10" s="61"/>
      <c r="B10" s="61"/>
      <c r="C10" s="61"/>
      <c r="D10" s="76" t="s">
        <v>76</v>
      </c>
      <c r="E10" s="76"/>
      <c r="F10" s="76"/>
      <c r="G10" s="76"/>
      <c r="H10" s="76"/>
      <c r="I10" s="61"/>
    </row>
    <row r="11" spans="1:9" s="14" customFormat="1" ht="120" customHeight="1">
      <c r="A11" s="48" t="s">
        <v>116</v>
      </c>
      <c r="B11" s="52">
        <v>44546</v>
      </c>
      <c r="C11" s="48" t="s">
        <v>110</v>
      </c>
      <c r="D11" s="68">
        <v>401700618959</v>
      </c>
      <c r="E11" s="48" t="s">
        <v>84</v>
      </c>
      <c r="F11" s="55" t="s">
        <v>111</v>
      </c>
      <c r="G11" s="55" t="s">
        <v>112</v>
      </c>
      <c r="H11" s="56">
        <v>44557</v>
      </c>
      <c r="I11" s="61"/>
    </row>
    <row r="12" spans="1:9" s="7" customFormat="1" ht="161.25" customHeight="1">
      <c r="A12" s="48" t="s">
        <v>117</v>
      </c>
      <c r="B12" s="52">
        <v>44546</v>
      </c>
      <c r="C12" s="48" t="s">
        <v>38</v>
      </c>
      <c r="D12" s="53">
        <v>4017006329</v>
      </c>
      <c r="E12" s="48" t="s">
        <v>84</v>
      </c>
      <c r="F12" s="55" t="s">
        <v>111</v>
      </c>
      <c r="G12" s="55" t="s">
        <v>113</v>
      </c>
      <c r="H12" s="56">
        <v>44554</v>
      </c>
      <c r="I12" s="48"/>
    </row>
    <row r="13" spans="1:9" s="7" customFormat="1" ht="164.25" customHeight="1">
      <c r="A13" s="48" t="s">
        <v>118</v>
      </c>
      <c r="B13" s="52">
        <f>B12</f>
        <v>44546</v>
      </c>
      <c r="C13" s="48" t="s">
        <v>114</v>
      </c>
      <c r="D13" s="53">
        <v>4027109210</v>
      </c>
      <c r="E13" s="48" t="s">
        <v>84</v>
      </c>
      <c r="F13" s="55" t="s">
        <v>111</v>
      </c>
      <c r="G13" s="55" t="s">
        <v>115</v>
      </c>
      <c r="H13" s="56">
        <v>44554</v>
      </c>
      <c r="I13" s="48"/>
    </row>
  </sheetData>
  <mergeCells count="9">
    <mergeCell ref="E7:F7"/>
    <mergeCell ref="D8:H8"/>
    <mergeCell ref="D10:H10"/>
    <mergeCell ref="A1:I1"/>
    <mergeCell ref="A2:I2"/>
    <mergeCell ref="A4:A5"/>
    <mergeCell ref="B4:B5"/>
    <mergeCell ref="C4:D4"/>
    <mergeCell ref="E4:H4"/>
  </mergeCells>
  <pageMargins left="0.31496062992125984" right="0.11811023622047245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I12"/>
  <sheetViews>
    <sheetView view="pageBreakPreview" zoomScaleSheetLayoutView="100" workbookViewId="0">
      <selection activeCell="I11" sqref="I11"/>
    </sheetView>
  </sheetViews>
  <sheetFormatPr defaultRowHeight="15"/>
  <cols>
    <col min="1" max="1" width="11" customWidth="1"/>
    <col min="2" max="2" width="12.85546875" customWidth="1"/>
    <col min="3" max="3" width="18.28515625" customWidth="1"/>
    <col min="4" max="4" width="18.85546875" customWidth="1"/>
    <col min="5" max="5" width="17" customWidth="1"/>
    <col min="6" max="6" width="36.28515625" customWidth="1"/>
    <col min="7" max="7" width="24" customWidth="1"/>
    <col min="8" max="8" width="15.42578125" customWidth="1"/>
    <col min="9" max="9" width="16.28515625" customWidth="1"/>
  </cols>
  <sheetData>
    <row r="1" spans="1:9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9">
      <c r="A2" s="81" t="s">
        <v>94</v>
      </c>
      <c r="B2" s="81"/>
      <c r="C2" s="81"/>
      <c r="D2" s="81"/>
      <c r="E2" s="81"/>
      <c r="F2" s="81"/>
      <c r="G2" s="81"/>
      <c r="H2" s="81"/>
      <c r="I2" s="81"/>
    </row>
    <row r="4" spans="1:9" ht="132" customHeight="1">
      <c r="A4" s="78" t="s">
        <v>10</v>
      </c>
      <c r="B4" s="78" t="s">
        <v>73</v>
      </c>
      <c r="C4" s="80" t="s">
        <v>11</v>
      </c>
      <c r="D4" s="80"/>
      <c r="E4" s="80" t="s">
        <v>3</v>
      </c>
      <c r="F4" s="80"/>
      <c r="G4" s="80"/>
      <c r="H4" s="80"/>
      <c r="I4" s="10" t="s">
        <v>12</v>
      </c>
    </row>
    <row r="5" spans="1:9" ht="84">
      <c r="A5" s="79"/>
      <c r="B5" s="79"/>
      <c r="C5" s="10" t="s">
        <v>13</v>
      </c>
      <c r="D5" s="10" t="s">
        <v>6</v>
      </c>
      <c r="E5" s="10" t="s">
        <v>8</v>
      </c>
      <c r="F5" s="10" t="s">
        <v>7</v>
      </c>
      <c r="G5" s="10" t="s">
        <v>74</v>
      </c>
      <c r="H5" s="10" t="s">
        <v>9</v>
      </c>
      <c r="I5" s="57"/>
    </row>
    <row r="6" spans="1:9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>
      <c r="A7" s="10"/>
      <c r="B7" s="10"/>
      <c r="C7" s="10"/>
      <c r="D7" s="10"/>
      <c r="E7" s="77" t="s">
        <v>119</v>
      </c>
      <c r="F7" s="77"/>
      <c r="G7" s="10"/>
      <c r="H7" s="10"/>
      <c r="I7" s="10"/>
    </row>
    <row r="8" spans="1:9" s="14" customFormat="1" ht="15" customHeight="1">
      <c r="A8" s="67"/>
      <c r="B8" s="67"/>
      <c r="C8" s="59"/>
      <c r="D8" s="76" t="s">
        <v>75</v>
      </c>
      <c r="E8" s="76"/>
      <c r="F8" s="76"/>
      <c r="G8" s="76"/>
      <c r="H8" s="76"/>
      <c r="I8" s="67"/>
    </row>
    <row r="9" spans="1:9">
      <c r="A9" s="8"/>
      <c r="B9" s="8"/>
      <c r="C9" s="8"/>
      <c r="D9" s="10"/>
      <c r="E9" s="8"/>
      <c r="F9" s="10"/>
      <c r="G9" s="8"/>
      <c r="H9" s="11"/>
      <c r="I9" s="8"/>
    </row>
    <row r="10" spans="1:9" s="14" customFormat="1" ht="23.25" customHeight="1">
      <c r="A10" s="61"/>
      <c r="B10" s="61"/>
      <c r="C10" s="61"/>
      <c r="D10" s="76" t="s">
        <v>76</v>
      </c>
      <c r="E10" s="76"/>
      <c r="F10" s="76"/>
      <c r="G10" s="76"/>
      <c r="H10" s="76"/>
      <c r="I10" s="61"/>
    </row>
    <row r="11" spans="1:9" s="7" customFormat="1" ht="161.25" customHeight="1">
      <c r="A11" s="48" t="s">
        <v>123</v>
      </c>
      <c r="B11" s="52">
        <v>44918</v>
      </c>
      <c r="C11" s="48" t="s">
        <v>120</v>
      </c>
      <c r="D11" s="53">
        <v>4017006368</v>
      </c>
      <c r="E11" s="48" t="s">
        <v>84</v>
      </c>
      <c r="F11" s="55" t="s">
        <v>111</v>
      </c>
      <c r="G11" s="55" t="s">
        <v>121</v>
      </c>
      <c r="H11" s="56">
        <v>44920</v>
      </c>
      <c r="I11" s="48"/>
    </row>
    <row r="12" spans="1:9" s="7" customFormat="1" ht="164.25" customHeight="1">
      <c r="A12" s="48" t="s">
        <v>122</v>
      </c>
      <c r="B12" s="52">
        <f>B11</f>
        <v>44918</v>
      </c>
      <c r="C12" s="48" t="s">
        <v>114</v>
      </c>
      <c r="D12" s="53">
        <v>4027109210</v>
      </c>
      <c r="E12" s="48" t="s">
        <v>84</v>
      </c>
      <c r="F12" s="55" t="s">
        <v>111</v>
      </c>
      <c r="G12" s="55" t="s">
        <v>124</v>
      </c>
      <c r="H12" s="56">
        <v>44920</v>
      </c>
      <c r="I12" s="48"/>
    </row>
  </sheetData>
  <mergeCells count="9">
    <mergeCell ref="E7:F7"/>
    <mergeCell ref="D8:H8"/>
    <mergeCell ref="D10:H10"/>
    <mergeCell ref="A1:I1"/>
    <mergeCell ref="A2:I2"/>
    <mergeCell ref="A4:A5"/>
    <mergeCell ref="B4:B5"/>
    <mergeCell ref="C4:D4"/>
    <mergeCell ref="E4:H4"/>
  </mergeCells>
  <pageMargins left="0.31496062992125984" right="0.11811023622047245" top="0.74803149606299213" bottom="0.74803149606299213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I13"/>
  <sheetViews>
    <sheetView tabSelected="1" view="pageBreakPreview" topLeftCell="A6" zoomScaleSheetLayoutView="100" workbookViewId="0">
      <selection activeCell="H13" sqref="H13"/>
    </sheetView>
  </sheetViews>
  <sheetFormatPr defaultRowHeight="15"/>
  <cols>
    <col min="1" max="1" width="11" customWidth="1"/>
    <col min="2" max="2" width="12.85546875" customWidth="1"/>
    <col min="3" max="3" width="18.28515625" customWidth="1"/>
    <col min="4" max="4" width="18.85546875" customWidth="1"/>
    <col min="5" max="5" width="17" customWidth="1"/>
    <col min="6" max="6" width="36.28515625" customWidth="1"/>
    <col min="7" max="7" width="24" customWidth="1"/>
    <col min="8" max="8" width="15.42578125" customWidth="1"/>
    <col min="9" max="9" width="16.28515625" customWidth="1"/>
  </cols>
  <sheetData>
    <row r="1" spans="1:9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9">
      <c r="A2" s="81" t="s">
        <v>94</v>
      </c>
      <c r="B2" s="81"/>
      <c r="C2" s="81"/>
      <c r="D2" s="81"/>
      <c r="E2" s="81"/>
      <c r="F2" s="81"/>
      <c r="G2" s="81"/>
      <c r="H2" s="81"/>
      <c r="I2" s="81"/>
    </row>
    <row r="4" spans="1:9" ht="132" customHeight="1">
      <c r="A4" s="78" t="s">
        <v>10</v>
      </c>
      <c r="B4" s="78" t="s">
        <v>73</v>
      </c>
      <c r="C4" s="80" t="s">
        <v>11</v>
      </c>
      <c r="D4" s="80"/>
      <c r="E4" s="80" t="s">
        <v>3</v>
      </c>
      <c r="F4" s="80"/>
      <c r="G4" s="80"/>
      <c r="H4" s="80"/>
      <c r="I4" s="10" t="s">
        <v>12</v>
      </c>
    </row>
    <row r="5" spans="1:9" ht="84">
      <c r="A5" s="79"/>
      <c r="B5" s="79"/>
      <c r="C5" s="10" t="s">
        <v>13</v>
      </c>
      <c r="D5" s="10" t="s">
        <v>6</v>
      </c>
      <c r="E5" s="10" t="s">
        <v>8</v>
      </c>
      <c r="F5" s="10" t="s">
        <v>7</v>
      </c>
      <c r="G5" s="10" t="s">
        <v>74</v>
      </c>
      <c r="H5" s="10" t="s">
        <v>9</v>
      </c>
      <c r="I5" s="57"/>
    </row>
    <row r="6" spans="1:9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>
      <c r="A7" s="10"/>
      <c r="B7" s="10"/>
      <c r="C7" s="10"/>
      <c r="D7" s="10"/>
      <c r="E7" s="77" t="s">
        <v>125</v>
      </c>
      <c r="F7" s="77"/>
      <c r="G7" s="10"/>
      <c r="H7" s="10"/>
      <c r="I7" s="10"/>
    </row>
    <row r="8" spans="1:9" s="14" customFormat="1" ht="15" customHeight="1">
      <c r="A8" s="69"/>
      <c r="B8" s="69"/>
      <c r="C8" s="59"/>
      <c r="D8" s="76" t="s">
        <v>75</v>
      </c>
      <c r="E8" s="76"/>
      <c r="F8" s="76"/>
      <c r="G8" s="76"/>
      <c r="H8" s="76"/>
      <c r="I8" s="69"/>
    </row>
    <row r="9" spans="1:9">
      <c r="A9" s="8"/>
      <c r="B9" s="8"/>
      <c r="C9" s="8"/>
      <c r="D9" s="10"/>
      <c r="E9" s="8"/>
      <c r="F9" s="10"/>
      <c r="G9" s="8"/>
      <c r="H9" s="11"/>
      <c r="I9" s="8"/>
    </row>
    <row r="10" spans="1:9" s="14" customFormat="1" ht="23.25" customHeight="1">
      <c r="A10" s="61"/>
      <c r="B10" s="61"/>
      <c r="C10" s="61"/>
      <c r="D10" s="76" t="s">
        <v>76</v>
      </c>
      <c r="E10" s="76"/>
      <c r="F10" s="76"/>
      <c r="G10" s="76"/>
      <c r="H10" s="76"/>
      <c r="I10" s="61"/>
    </row>
    <row r="11" spans="1:9" s="7" customFormat="1" ht="161.25" customHeight="1">
      <c r="A11" s="48" t="s">
        <v>126</v>
      </c>
      <c r="B11" s="52">
        <v>45156</v>
      </c>
      <c r="C11" s="48" t="s">
        <v>120</v>
      </c>
      <c r="D11" s="53">
        <v>4017006368</v>
      </c>
      <c r="E11" s="48" t="s">
        <v>84</v>
      </c>
      <c r="F11" s="55" t="s">
        <v>111</v>
      </c>
      <c r="G11" s="55" t="s">
        <v>129</v>
      </c>
      <c r="H11" s="56">
        <v>45162</v>
      </c>
      <c r="I11" s="48"/>
    </row>
    <row r="12" spans="1:9" s="7" customFormat="1" ht="164.25" customHeight="1">
      <c r="A12" s="48" t="s">
        <v>127</v>
      </c>
      <c r="B12" s="52">
        <f>B11</f>
        <v>45156</v>
      </c>
      <c r="C12" s="48" t="s">
        <v>43</v>
      </c>
      <c r="D12" s="53">
        <v>4017000655</v>
      </c>
      <c r="E12" s="48" t="s">
        <v>84</v>
      </c>
      <c r="F12" s="55" t="s">
        <v>111</v>
      </c>
      <c r="G12" s="55" t="s">
        <v>130</v>
      </c>
      <c r="H12" s="56">
        <v>45162</v>
      </c>
      <c r="I12" s="48"/>
    </row>
    <row r="13" spans="1:9" ht="156">
      <c r="A13" s="48" t="s">
        <v>128</v>
      </c>
      <c r="B13" s="52">
        <f>B12</f>
        <v>45156</v>
      </c>
      <c r="C13" s="48" t="s">
        <v>114</v>
      </c>
      <c r="D13" s="53">
        <v>4027109210</v>
      </c>
      <c r="E13" s="48" t="s">
        <v>84</v>
      </c>
      <c r="F13" s="55" t="s">
        <v>111</v>
      </c>
      <c r="G13" s="55" t="s">
        <v>131</v>
      </c>
      <c r="H13" s="56">
        <v>45162</v>
      </c>
      <c r="I13" s="7"/>
    </row>
  </sheetData>
  <mergeCells count="9">
    <mergeCell ref="E7:F7"/>
    <mergeCell ref="D8:H8"/>
    <mergeCell ref="D10:H10"/>
    <mergeCell ref="A1:I1"/>
    <mergeCell ref="A2:I2"/>
    <mergeCell ref="A4:A5"/>
    <mergeCell ref="B4:B5"/>
    <mergeCell ref="C4:D4"/>
    <mergeCell ref="E4:H4"/>
  </mergeCells>
  <pageMargins left="0.31496062992125984" right="0.11811023622047245" top="0.74803149606299213" bottom="0.74803149606299213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3"/>
  <sheetViews>
    <sheetView workbookViewId="0">
      <selection activeCell="B3" sqref="B3"/>
    </sheetView>
  </sheetViews>
  <sheetFormatPr defaultRowHeight="15"/>
  <cols>
    <col min="2" max="2" width="103.28515625" customWidth="1"/>
  </cols>
  <sheetData>
    <row r="3" spans="2:2" ht="77.25" customHeight="1">
      <c r="B3" s="47" t="s">
        <v>108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РЕЕСТР СМП</vt:lpstr>
      <vt:lpstr>РЕЕСТР СМП 2018</vt:lpstr>
      <vt:lpstr>РЕЕСТР СМП 2019</vt:lpstr>
      <vt:lpstr>РЕЕСТР СМП 2020</vt:lpstr>
      <vt:lpstr>РЕЕСТР СМП 2021</vt:lpstr>
      <vt:lpstr>РЕЕСТР СМП 2022</vt:lpstr>
      <vt:lpstr>РЕЕСТР СМП 2023</vt:lpstr>
      <vt:lpstr>Контакты</vt:lpstr>
      <vt:lpstr>Лист3</vt:lpstr>
      <vt:lpstr>'РЕЕСТР СМП'!Заголовки_для_печати</vt:lpstr>
      <vt:lpstr>'РЕЕСТР СМП 2018'!Заголовки_для_печати</vt:lpstr>
      <vt:lpstr>'РЕЕСТР СМП 2019'!Заголовки_для_печати</vt:lpstr>
      <vt:lpstr>'РЕЕСТР СМП 2020'!Заголовки_для_печати</vt:lpstr>
      <vt:lpstr>'РЕЕСТР СМП 2021'!Заголовки_для_печати</vt:lpstr>
      <vt:lpstr>'РЕЕСТР СМП 2022'!Заголовки_для_печати</vt:lpstr>
      <vt:lpstr>'РЕЕСТР СМП 2023'!Заголовки_для_печати</vt:lpstr>
      <vt:lpstr>'РЕЕСТР СМП'!Область_печати</vt:lpstr>
      <vt:lpstr>'РЕЕСТР СМП 2018'!Область_печати</vt:lpstr>
      <vt:lpstr>'РЕЕСТР СМП 2019'!Область_печати</vt:lpstr>
      <vt:lpstr>'РЕЕСТР СМП 2020'!Область_печати</vt:lpstr>
      <vt:lpstr>'РЕЕСТР СМП 2021'!Область_печати</vt:lpstr>
      <vt:lpstr>'РЕЕСТР СМП 2022'!Область_печати</vt:lpstr>
      <vt:lpstr>'РЕЕСТР СМП 2023'!Область_печати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in-win</cp:lastModifiedBy>
  <cp:lastPrinted>2020-11-03T05:22:47Z</cp:lastPrinted>
  <dcterms:created xsi:type="dcterms:W3CDTF">2015-12-15T09:49:26Z</dcterms:created>
  <dcterms:modified xsi:type="dcterms:W3CDTF">2023-08-30T11:52:39Z</dcterms:modified>
</cp:coreProperties>
</file>