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0.2\Obmen\БЮДЖЕТ 2024\УТОЧНЕНИЕ БЮДЖЕТА 2024\Уточненный бюджет 2-  2024 год\"/>
    </mc:Choice>
  </mc:AlternateContent>
  <bookViews>
    <workbookView xWindow="0" yWindow="0" windowWidth="28800" windowHeight="11235"/>
  </bookViews>
  <sheets>
    <sheet name="документ" sheetId="2" r:id="rId1"/>
  </sheets>
  <definedNames>
    <definedName name="_xlnm.Print_Titles" localSheetId="0">документ!$10:$11</definedName>
  </definedNames>
  <calcPr calcId="152511"/>
</workbook>
</file>

<file path=xl/calcChain.xml><?xml version="1.0" encoding="utf-8"?>
<calcChain xmlns="http://schemas.openxmlformats.org/spreadsheetml/2006/main">
  <c r="U60" i="2" l="1"/>
  <c r="U69" i="2" s="1"/>
</calcChain>
</file>

<file path=xl/sharedStrings.xml><?xml version="1.0" encoding="utf-8"?>
<sst xmlns="http://schemas.openxmlformats.org/spreadsheetml/2006/main" count="227" uniqueCount="136">
  <si>
    <t>Единица измерения: руб.</t>
  </si>
  <si>
    <t/>
  </si>
  <si>
    <t>Код</t>
  </si>
  <si>
    <t>ДопКласс</t>
  </si>
  <si>
    <t>Документ</t>
  </si>
  <si>
    <t>Плательщик</t>
  </si>
  <si>
    <t>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</si>
  <si>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</si>
  <si>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</si>
  <si>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</si>
  <si>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</si>
  <si>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</si>
  <si>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</si>
  <si>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00020210000000000000</t>
  </si>
  <si>
    <t xml:space="preserve">          Дотации бюджетам бюджетной системы Российской Федерации</t>
  </si>
  <si>
    <t>00320219999050165150</t>
  </si>
  <si>
    <t xml:space="preserve">            Прочие дотации на стимулирование руководителей исполнительно-распорядительных органов муниципальных районов</t>
  </si>
  <si>
    <t>00820215001050000150</t>
  </si>
  <si>
    <t xml:space="preserve">            Дотации бюджетам муниципальных районов на выравнивание бюджетной обеспеченности</t>
  </si>
  <si>
    <t>00820219999050167150</t>
  </si>
  <si>
    <t xml:space="preserve">           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</si>
  <si>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</si>
  <si>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</si>
  <si>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00320225372050000150</t>
  </si>
  <si>
    <t xml:space="preserve">            Субсидии бюджетам муниципальных районов на развитие транспортной инфраструктуры на сельских территориях</t>
  </si>
  <si>
    <t>00320225497050000150</t>
  </si>
  <si>
    <t xml:space="preserve">            Субсидии бюджетам муниципальных районов на реализацию мероприятий по обеспечению жильем молодых семей</t>
  </si>
  <si>
    <t>00320229999050194150</t>
  </si>
  <si>
    <t xml:space="preserve">            Прочие субсидии бюджетам муниципальных образований на подготовку проектов планировки и/или проектов межевания для последующего проведения комплексных кадастровых работ</t>
  </si>
  <si>
    <t>00320229999050211150</t>
  </si>
  <si>
    <t xml:space="preserve">            Прочие субсидии бюджетам муниципальных районов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</si>
  <si>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00320229999050234150</t>
  </si>
  <si>
    <t xml:space="preserve">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</si>
  <si>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00320229999050276150</t>
  </si>
  <si>
    <t xml:space="preserve">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</si>
  <si>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00320229999050286150</t>
  </si>
  <si>
    <t xml:space="preserve">            Прочие субсидии бюджетам муниципальных районов на реализацию мероприятий, направленных на энергосбережение и повышение энергоэффективности в Калужской области</t>
  </si>
  <si>
    <t>00320229999050347150</t>
  </si>
  <si>
    <t xml:space="preserve">            Субсидии бюджетам на проведение комплексных кадастровых работ</t>
  </si>
  <si>
    <t>80520225098050000150</t>
  </si>
  <si>
    <t xml:space="preserve">            Субсидии бюджетам муниципальных образований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</si>
  <si>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80520225304050000150</t>
  </si>
  <si>
    <t xml:space="preserve">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</si>
  <si>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80520229999050248150</t>
  </si>
  <si>
    <t xml:space="preserve">            Прочие субсидии бюджетам муниципальных районов на организацию отдыха и оздоровление детей</t>
  </si>
  <si>
    <t>80520229999050293150</t>
  </si>
  <si>
    <t xml:space="preserve">            Прочие субсидии бюджетам муниципальных образований на реализацию мероприятий по присмотру и уходу за детьми</t>
  </si>
  <si>
    <t>80520229999050358150</t>
  </si>
  <si>
    <t xml:space="preserve">            Прочие субсидии бюджетам муниципальных образований на реализацию школьных инициатив</t>
  </si>
  <si>
    <t>80620225299050000150</t>
  </si>
  <si>
    <t xml:space="preserve">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</si>
  <si>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80620225513050000150</t>
  </si>
  <si>
    <t xml:space="preserve">            Субсидии бюджетам муниципальных районов на развитие сети учреждений культурно-досугового типа</t>
  </si>
  <si>
    <t>80620225519050000150</t>
  </si>
  <si>
    <t xml:space="preserve">            Субсидия бюджетам муниципальных районов на поддержку отрасли культуры</t>
  </si>
  <si>
    <t>00020230000000000000</t>
  </si>
  <si>
    <t xml:space="preserve">          Субвенции бюджетам бюджетной системы Российской Федерации</t>
  </si>
  <si>
    <t>00320230022050000150</t>
  </si>
  <si>
    <t xml:space="preserve">            Субвенции бюджетам муниципальных районов на предоставление гражданам субсидий на оплату жилого помещения и коммунальных услуг</t>
  </si>
  <si>
    <t>00320230024050314150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</si>
  <si>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областных архивных фондов</t>
  </si>
  <si>
    <t>00320230024050317150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</si>
  <si>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</t>
  </si>
  <si>
    <t>00320230024050332150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</si>
  <si>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</si>
  <si>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00320230024050333150</t>
  </si>
  <si>
    <t xml:space="preserve">            Субвенция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</si>
  <si>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00320230024050341150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</si>
  <si>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</si>
  <si>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00320230024050342150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</si>
  <si>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</si>
  <si>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00320230024050343150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</si>
  <si>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</si>
  <si>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00320230024050345150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</si>
  <si>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</t>
  </si>
  <si>
    <t>00320230024050348150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</si>
  <si>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</t>
  </si>
  <si>
    <t>00320230024050381150</t>
  </si>
  <si>
    <t xml:space="preserve">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</si>
  <si>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00320230024050382150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</si>
  <si>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</si>
  <si>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00320230024050384150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</si>
  <si>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</si>
  <si>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00320235084050000150</t>
  </si>
  <si>
    <t xml:space="preserve">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</si>
  <si>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00320235120050000150</t>
  </si>
  <si>
    <t xml:space="preserve">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</si>
  <si>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00320235220050000150</t>
  </si>
  <si>
    <t xml:space="preserve">           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</si>
  <si>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00320235250050000150</t>
  </si>
  <si>
    <t xml:space="preserve">            Субвенции бюджетам муниципальных районов на оплату жилищно-коммунальных услуг отдельным категориям граждан</t>
  </si>
  <si>
    <t>00320235404050000150</t>
  </si>
  <si>
    <t xml:space="preserve">           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</si>
  <si>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00320235462050000150</t>
  </si>
  <si>
    <t xml:space="preserve">           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</si>
  <si>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00320235930050000150</t>
  </si>
  <si>
    <t xml:space="preserve">            Субвенции бюджетам муниципальных районов на государственную регистрацию актов гражданского состояния</t>
  </si>
  <si>
    <t>00820230024050315150</t>
  </si>
  <si>
    <t xml:space="preserve">            Субвенции бюджетам муниципальных районов на выполнение передаваемых полномочий субъектов РФ в части исполнения государственных полномочий субъектов РФ по расчету предоставления дотаций на выравнивание бюджетной обеспеченности бюджетам поселений за счет средств областного бюджета</t>
  </si>
  <si>
    <t>80520230024050313150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</si>
  <si>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</si>
  <si>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80520230024050318150</t>
  </si>
  <si>
    <t xml:space="preserve">            Субвенции бюджетам муниципальных районов на выполнение передаваемых полномочий субъектов РФ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</si>
  <si>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80520230024050319150</t>
  </si>
  <si>
    <t xml:space="preserve">            Субвенция на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</si>
  <si>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80520230024050335150</t>
  </si>
  <si>
    <t xml:space="preserve">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образовательных организаций области</t>
  </si>
  <si>
    <t>80520230024056339150</t>
  </si>
  <si>
    <t xml:space="preserve">            Субвенция на выплату компенсации родительской платы за присмотр и уход за ребенком</t>
  </si>
  <si>
    <t>00020240000000000000</t>
  </si>
  <si>
    <t xml:space="preserve">          Иные межбюджетные трансферты</t>
  </si>
  <si>
    <t>00320249999050444150</t>
  </si>
  <si>
    <t xml:space="preserve">            Прочие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</si>
  <si>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80520245050050000150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</si>
  <si>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</si>
  <si>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80520245179050000150</t>
  </si>
  <si>
    <t xml:space="preserve">            Межбюджетные трансферты.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</si>
  <si>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80520245303050000150</t>
  </si>
  <si>
    <t xml:space="preserve">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</si>
  <si>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80520249999050254150</t>
  </si>
  <si>
    <t>80520249999050256150</t>
  </si>
  <si>
    <t xml:space="preserve">            Прочие межбюджетные трансферты передаваемые бюджетам муниципальных районов на поощрение лучших муниципальных образований Калужской области, на территории которых расположены общеобразовательные организации - победители ежегодного конкурсного отбора лучших общеобразовательных организаций, находящихся на территории Калужской области</t>
  </si>
  <si>
    <t>80520249999050325150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</si>
  <si>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</si>
  <si>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80620245519050000150</t>
  </si>
  <si>
    <t xml:space="preserve">            Межбюджетные трансферты, передаваемые бюджетам муниципальных районов на поддержку отрасли культуры</t>
  </si>
  <si>
    <t>ИТОГО ДОХОДОВ</t>
  </si>
  <si>
    <t xml:space="preserve">  ОБЪЕМЫ МЕЖБЮДЖЕТНЫХ ТРАНСФЕРТОВ МУНИЦИПАЛЬНОМУ РАЙОНУ ИЗ ОБЛАСТНОГО БЮДЖЕТА</t>
  </si>
  <si>
    <t xml:space="preserve">       НА 2024 ГОД (в новой редакции)</t>
  </si>
  <si>
    <t>к_______________________</t>
  </si>
  <si>
    <t xml:space="preserve"> МР "Сухиничский район"</t>
  </si>
  <si>
    <t>от_____________№______</t>
  </si>
  <si>
    <t xml:space="preserve">     Наименование межбюджетных трансфертов   </t>
  </si>
  <si>
    <t>Уточненный план на 2024  год</t>
  </si>
  <si>
    <t xml:space="preserve">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Федерации.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</si>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</sst>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3" xfId="7" applyNumberFormat="1" applyProtection="1">
      <alignment horizontal="center" vertical="center" wrapText="1"/>
    </xf>
    <xf numFmtId="4" fontId="3" fillId="2" borderId="2" xfId="11" applyNumberFormat="1" applyProtection="1">
      <alignment horizontal="right" vertical="top" shrinkToFit="1"/>
    </xf>
    <xf numFmtId="10" fontId="3" fillId="2" borderId="2" xfId="12" applyNumberFormat="1" applyProtection="1">
      <alignment horizontal="center" vertical="top" shrinkToFit="1"/>
    </xf>
    <xf numFmtId="4" fontId="3" fillId="3" borderId="2" xfId="15" applyNumberFormat="1" applyProtection="1">
      <alignment horizontal="right" vertical="top" shrinkToFit="1"/>
    </xf>
    <xf numFmtId="10" fontId="3" fillId="3" borderId="2" xfId="16" applyNumberFormat="1" applyProtection="1">
      <alignment horizontal="center" vertical="top" shrinkToFit="1"/>
    </xf>
    <xf numFmtId="0" fontId="7" fillId="0" borderId="1" xfId="2" applyNumberFormat="1" applyFont="1" applyProtection="1"/>
    <xf numFmtId="0" fontId="7" fillId="0" borderId="1" xfId="1" applyNumberFormat="1" applyFont="1" applyProtection="1">
      <alignment horizontal="left" wrapText="1"/>
    </xf>
    <xf numFmtId="0" fontId="7" fillId="0" borderId="1" xfId="1" applyFont="1">
      <alignment horizontal="left" wrapText="1"/>
    </xf>
    <xf numFmtId="0" fontId="8" fillId="0" borderId="0" xfId="0" applyFont="1"/>
    <xf numFmtId="0" fontId="9" fillId="0" borderId="1" xfId="3" applyNumberFormat="1" applyFont="1" applyProtection="1">
      <alignment horizontal="center" wrapText="1"/>
    </xf>
    <xf numFmtId="0" fontId="11" fillId="0" borderId="2" xfId="6" applyNumberFormat="1" applyFont="1" applyFill="1" applyAlignment="1" applyProtection="1">
      <alignment horizontal="center" vertical="top" wrapText="1"/>
    </xf>
    <xf numFmtId="1" fontId="12" fillId="0" borderId="2" xfId="8" applyNumberFormat="1" applyFont="1" applyFill="1" applyAlignment="1" applyProtection="1">
      <alignment horizontal="center" vertical="top" shrinkToFit="1"/>
    </xf>
    <xf numFmtId="0" fontId="11" fillId="0" borderId="2" xfId="9" applyNumberFormat="1" applyFont="1" applyFill="1" applyAlignment="1" applyProtection="1">
      <alignment horizontal="left" vertical="top" wrapText="1"/>
    </xf>
    <xf numFmtId="1" fontId="11" fillId="0" borderId="2" xfId="8" applyNumberFormat="1" applyFont="1" applyFill="1" applyAlignment="1" applyProtection="1">
      <alignment horizontal="center" vertical="top" shrinkToFit="1"/>
    </xf>
    <xf numFmtId="0" fontId="11" fillId="0" borderId="2" xfId="10" applyNumberFormat="1" applyFont="1" applyFill="1" applyAlignment="1" applyProtection="1">
      <alignment horizontal="center" vertical="top" wrapText="1"/>
    </xf>
    <xf numFmtId="4" fontId="11" fillId="0" borderId="2" xfId="11" applyNumberFormat="1" applyFont="1" applyFill="1" applyAlignment="1" applyProtection="1">
      <alignment horizontal="right" vertical="top" shrinkToFit="1"/>
    </xf>
    <xf numFmtId="0" fontId="12" fillId="0" borderId="2" xfId="9" applyNumberFormat="1" applyFont="1" applyFill="1" applyAlignment="1" applyProtection="1">
      <alignment horizontal="left" vertical="top" wrapText="1"/>
    </xf>
    <xf numFmtId="0" fontId="12" fillId="0" borderId="2" xfId="10" applyNumberFormat="1" applyFont="1" applyFill="1" applyAlignment="1" applyProtection="1">
      <alignment horizontal="center" vertical="top" wrapText="1"/>
    </xf>
    <xf numFmtId="4" fontId="12" fillId="0" borderId="2" xfId="11" applyNumberFormat="1" applyFont="1" applyFill="1" applyAlignment="1" applyProtection="1">
      <alignment horizontal="right" vertical="top" shrinkToFit="1"/>
    </xf>
    <xf numFmtId="1" fontId="11" fillId="0" borderId="4" xfId="14" applyNumberFormat="1" applyFont="1" applyFill="1" applyAlignment="1" applyProtection="1">
      <alignment horizontal="left" vertical="top" shrinkToFit="1"/>
    </xf>
    <xf numFmtId="4" fontId="11" fillId="0" borderId="2" xfId="15" applyNumberFormat="1" applyFont="1" applyFill="1" applyAlignment="1" applyProtection="1">
      <alignment horizontal="right" vertical="top" shrinkToFit="1"/>
    </xf>
    <xf numFmtId="0" fontId="7" fillId="0" borderId="1" xfId="1" applyNumberFormat="1" applyFont="1" applyProtection="1">
      <alignment horizontal="left" wrapText="1"/>
    </xf>
    <xf numFmtId="0" fontId="7" fillId="0" borderId="1" xfId="1" applyFont="1">
      <alignment horizontal="left" wrapText="1"/>
    </xf>
    <xf numFmtId="0" fontId="10" fillId="0" borderId="1" xfId="1" applyNumberFormat="1" applyFont="1" applyProtection="1">
      <alignment horizontal="left" wrapText="1"/>
    </xf>
    <xf numFmtId="0" fontId="10" fillId="0" borderId="1" xfId="1" applyFont="1">
      <alignment horizontal="left"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2" fillId="0" borderId="2" xfId="6" applyNumberFormat="1" applyFont="1" applyFill="1" applyAlignment="1" applyProtection="1">
      <alignment horizontal="center" vertical="top" wrapText="1"/>
    </xf>
    <xf numFmtId="0" fontId="12" fillId="0" borderId="2" xfId="6" applyFont="1" applyFill="1" applyAlignment="1">
      <alignment horizontal="center" vertical="top" wrapText="1"/>
    </xf>
    <xf numFmtId="0" fontId="11" fillId="0" borderId="2" xfId="6" applyNumberFormat="1" applyFont="1" applyFill="1" applyAlignment="1" applyProtection="1">
      <alignment horizontal="center" vertical="top" wrapText="1"/>
    </xf>
    <xf numFmtId="0" fontId="11" fillId="0" borderId="2" xfId="6" applyFont="1" applyFill="1" applyAlignment="1">
      <alignment horizontal="center" vertical="top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1" fontId="11" fillId="0" borderId="2" xfId="13" applyNumberFormat="1" applyFont="1" applyFill="1" applyAlignment="1" applyProtection="1">
      <alignment horizontal="left" vertical="top" shrinkToFit="1"/>
    </xf>
    <xf numFmtId="1" fontId="11" fillId="0" borderId="2" xfId="13" applyFont="1" applyFill="1" applyAlignment="1">
      <alignment horizontal="lef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1"/>
  <sheetViews>
    <sheetView showGridLines="0" showZeros="0" tabSelected="1" topLeftCell="B1" zoomScaleNormal="100" zoomScaleSheetLayoutView="100" workbookViewId="0">
      <pane ySplit="11" topLeftCell="A66" activePane="bottomLeft" state="frozen"/>
      <selection pane="bottomLeft" activeCell="AQ67" sqref="AQ67"/>
    </sheetView>
  </sheetViews>
  <sheetFormatPr defaultRowHeight="15" outlineLevelRow="3" x14ac:dyDescent="0.25"/>
  <cols>
    <col min="1" max="1" width="9.140625" style="1" hidden="1"/>
    <col min="2" max="2" width="111.28515625" style="1" customWidth="1"/>
    <col min="3" max="3" width="23.85546875" style="1" hidden="1" customWidth="1"/>
    <col min="4" max="4" width="0.28515625" style="1" hidden="1" customWidth="1"/>
    <col min="5" max="18" width="9.140625" style="1" hidden="1" customWidth="1"/>
    <col min="19" max="19" width="15.7109375" style="1" hidden="1" customWidth="1"/>
    <col min="20" max="20" width="9.140625" style="1" hidden="1" customWidth="1"/>
    <col min="21" max="21" width="18.7109375" style="1" customWidth="1"/>
    <col min="22" max="32" width="9.140625" style="1" hidden="1"/>
    <col min="33" max="33" width="0.140625" style="1" customWidth="1"/>
    <col min="34" max="40" width="9.140625" style="1" hidden="1" customWidth="1"/>
    <col min="41" max="41" width="9.140625" style="1" customWidth="1"/>
    <col min="42" max="16384" width="9.140625" style="1"/>
  </cols>
  <sheetData>
    <row r="1" spans="1:41" ht="15.2" customHeight="1" x14ac:dyDescent="0.25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 t="s">
        <v>135</v>
      </c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1"/>
    </row>
    <row r="2" spans="1:41" ht="15.2" customHeight="1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 t="s">
        <v>129</v>
      </c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1"/>
    </row>
    <row r="3" spans="1:41" ht="15.2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4" t="s">
        <v>130</v>
      </c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1"/>
    </row>
    <row r="4" spans="1:41" ht="15.2" customHeight="1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4" t="s">
        <v>131</v>
      </c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1"/>
    </row>
    <row r="5" spans="1:41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11"/>
    </row>
    <row r="6" spans="1:41" x14ac:dyDescent="0.25">
      <c r="A6" s="29" t="s">
        <v>127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11"/>
    </row>
    <row r="7" spans="1:41" ht="15.95" customHeight="1" x14ac:dyDescent="0.25">
      <c r="A7" s="31" t="s">
        <v>128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15"/>
      <c r="AN7" s="15"/>
      <c r="AO7" s="11"/>
    </row>
    <row r="8" spans="1:41" ht="15.75" customHeight="1" x14ac:dyDescent="0.25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4"/>
      <c r="AN8" s="4"/>
      <c r="AO8" s="3"/>
    </row>
    <row r="9" spans="1:41" ht="12.75" customHeight="1" x14ac:dyDescent="0.25">
      <c r="A9" s="35" t="s">
        <v>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"/>
    </row>
    <row r="10" spans="1:41" ht="30" customHeight="1" x14ac:dyDescent="0.25">
      <c r="A10" s="37" t="s">
        <v>1</v>
      </c>
      <c r="B10" s="39" t="s">
        <v>132</v>
      </c>
      <c r="C10" s="39" t="s">
        <v>2</v>
      </c>
      <c r="D10" s="39" t="s">
        <v>3</v>
      </c>
      <c r="E10" s="39" t="s">
        <v>1</v>
      </c>
      <c r="F10" s="39" t="s">
        <v>1</v>
      </c>
      <c r="G10" s="39" t="s">
        <v>1</v>
      </c>
      <c r="H10" s="39" t="s">
        <v>1</v>
      </c>
      <c r="I10" s="39" t="s">
        <v>4</v>
      </c>
      <c r="J10" s="40"/>
      <c r="K10" s="40"/>
      <c r="L10" s="39" t="s">
        <v>5</v>
      </c>
      <c r="M10" s="40"/>
      <c r="N10" s="40"/>
      <c r="O10" s="39" t="s">
        <v>1</v>
      </c>
      <c r="P10" s="39" t="s">
        <v>1</v>
      </c>
      <c r="Q10" s="39" t="s">
        <v>1</v>
      </c>
      <c r="R10" s="39" t="s">
        <v>1</v>
      </c>
      <c r="S10" s="39" t="s">
        <v>6</v>
      </c>
      <c r="T10" s="39" t="s">
        <v>1</v>
      </c>
      <c r="U10" s="39" t="s">
        <v>133</v>
      </c>
      <c r="V10" s="41" t="s">
        <v>1</v>
      </c>
      <c r="W10" s="41" t="s">
        <v>1</v>
      </c>
      <c r="X10" s="41" t="s">
        <v>1</v>
      </c>
      <c r="Y10" s="41" t="s">
        <v>1</v>
      </c>
      <c r="Z10" s="41" t="s">
        <v>1</v>
      </c>
      <c r="AA10" s="41" t="s">
        <v>1</v>
      </c>
      <c r="AB10" s="41" t="s">
        <v>7</v>
      </c>
      <c r="AC10" s="42"/>
      <c r="AD10" s="42"/>
      <c r="AE10" s="41" t="s">
        <v>8</v>
      </c>
      <c r="AF10" s="42"/>
      <c r="AG10" s="42"/>
      <c r="AH10" s="6" t="s">
        <v>1</v>
      </c>
      <c r="AI10" s="41" t="s">
        <v>9</v>
      </c>
      <c r="AJ10" s="42"/>
      <c r="AK10" s="41" t="s">
        <v>10</v>
      </c>
      <c r="AL10" s="42"/>
      <c r="AM10" s="41" t="s">
        <v>11</v>
      </c>
      <c r="AN10" s="42"/>
      <c r="AO10" s="3"/>
    </row>
    <row r="11" spans="1:41" ht="18.75" customHeight="1" x14ac:dyDescent="0.25">
      <c r="A11" s="38"/>
      <c r="B11" s="40"/>
      <c r="C11" s="40"/>
      <c r="D11" s="40"/>
      <c r="E11" s="40"/>
      <c r="F11" s="40"/>
      <c r="G11" s="40"/>
      <c r="H11" s="40"/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40"/>
      <c r="P11" s="40"/>
      <c r="Q11" s="40"/>
      <c r="R11" s="40"/>
      <c r="S11" s="40"/>
      <c r="T11" s="40"/>
      <c r="U11" s="40"/>
      <c r="V11" s="42"/>
      <c r="W11" s="42"/>
      <c r="X11" s="42"/>
      <c r="Y11" s="42"/>
      <c r="Z11" s="42"/>
      <c r="AA11" s="42"/>
      <c r="AB11" s="5" t="s">
        <v>1</v>
      </c>
      <c r="AC11" s="5" t="s">
        <v>1</v>
      </c>
      <c r="AD11" s="5" t="s">
        <v>1</v>
      </c>
      <c r="AE11" s="5" t="s">
        <v>1</v>
      </c>
      <c r="AF11" s="5" t="s">
        <v>1</v>
      </c>
      <c r="AG11" s="5" t="s">
        <v>12</v>
      </c>
      <c r="AH11" s="5"/>
      <c r="AI11" s="5" t="s">
        <v>1</v>
      </c>
      <c r="AJ11" s="5" t="s">
        <v>1</v>
      </c>
      <c r="AK11" s="5" t="s">
        <v>1</v>
      </c>
      <c r="AL11" s="5" t="s">
        <v>1</v>
      </c>
      <c r="AM11" s="5" t="s">
        <v>1</v>
      </c>
      <c r="AN11" s="5" t="s">
        <v>1</v>
      </c>
      <c r="AO11" s="3"/>
    </row>
    <row r="12" spans="1:41" ht="22.5" customHeight="1" outlineLevel="2" x14ac:dyDescent="0.25">
      <c r="A12" s="17" t="s">
        <v>13</v>
      </c>
      <c r="B12" s="18" t="s">
        <v>14</v>
      </c>
      <c r="C12" s="19" t="s">
        <v>13</v>
      </c>
      <c r="D12" s="19"/>
      <c r="E12" s="19"/>
      <c r="F12" s="19"/>
      <c r="G12" s="19"/>
      <c r="H12" s="19"/>
      <c r="I12" s="20"/>
      <c r="J12" s="19"/>
      <c r="K12" s="19"/>
      <c r="L12" s="19"/>
      <c r="M12" s="19"/>
      <c r="N12" s="19"/>
      <c r="O12" s="19"/>
      <c r="P12" s="19"/>
      <c r="Q12" s="19"/>
      <c r="R12" s="21">
        <v>0</v>
      </c>
      <c r="S12" s="21">
        <v>57433849</v>
      </c>
      <c r="T12" s="21">
        <v>3171846</v>
      </c>
      <c r="U12" s="21">
        <v>60605695</v>
      </c>
      <c r="V12" s="7">
        <v>60605695</v>
      </c>
      <c r="W12" s="7">
        <v>60605695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60565369.950000003</v>
      </c>
      <c r="AD12" s="7">
        <v>60565369.950000003</v>
      </c>
      <c r="AE12" s="7">
        <v>0</v>
      </c>
      <c r="AF12" s="7">
        <v>60565369.950000003</v>
      </c>
      <c r="AG12" s="7">
        <v>60565369.950000003</v>
      </c>
      <c r="AH12" s="7">
        <v>60565369.950000003</v>
      </c>
      <c r="AI12" s="7">
        <v>40325.050000000003</v>
      </c>
      <c r="AJ12" s="8">
        <v>0.99933463266117151</v>
      </c>
      <c r="AK12" s="7">
        <v>40325.050000000003</v>
      </c>
      <c r="AL12" s="8">
        <v>0.99933463266117151</v>
      </c>
      <c r="AM12" s="7">
        <v>0</v>
      </c>
      <c r="AN12" s="8"/>
      <c r="AO12" s="3"/>
    </row>
    <row r="13" spans="1:41" ht="25.5" outlineLevel="3" x14ac:dyDescent="0.25">
      <c r="A13" s="17" t="s">
        <v>15</v>
      </c>
      <c r="B13" s="22" t="s">
        <v>16</v>
      </c>
      <c r="C13" s="17" t="s">
        <v>15</v>
      </c>
      <c r="D13" s="17"/>
      <c r="E13" s="17"/>
      <c r="F13" s="17"/>
      <c r="G13" s="17"/>
      <c r="H13" s="17"/>
      <c r="I13" s="23"/>
      <c r="J13" s="17"/>
      <c r="K13" s="17"/>
      <c r="L13" s="17"/>
      <c r="M13" s="17"/>
      <c r="N13" s="17"/>
      <c r="O13" s="17"/>
      <c r="P13" s="17"/>
      <c r="Q13" s="17"/>
      <c r="R13" s="24">
        <v>0</v>
      </c>
      <c r="S13" s="24">
        <v>0</v>
      </c>
      <c r="T13" s="24">
        <v>1699110</v>
      </c>
      <c r="U13" s="24">
        <v>1699110</v>
      </c>
      <c r="V13" s="7">
        <v>1699110</v>
      </c>
      <c r="W13" s="7">
        <v>1699110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1658784.95</v>
      </c>
      <c r="AD13" s="7">
        <v>1658784.95</v>
      </c>
      <c r="AE13" s="7">
        <v>0</v>
      </c>
      <c r="AF13" s="7">
        <v>1658784.95</v>
      </c>
      <c r="AG13" s="7">
        <v>1658784.95</v>
      </c>
      <c r="AH13" s="7">
        <v>1658784.95</v>
      </c>
      <c r="AI13" s="7">
        <v>40325.050000000003</v>
      </c>
      <c r="AJ13" s="8">
        <v>0.97626695740711311</v>
      </c>
      <c r="AK13" s="7">
        <v>40325.050000000003</v>
      </c>
      <c r="AL13" s="8">
        <v>0.97626695740711311</v>
      </c>
      <c r="AM13" s="7">
        <v>0</v>
      </c>
      <c r="AN13" s="8"/>
      <c r="AO13" s="3"/>
    </row>
    <row r="14" spans="1:41" outlineLevel="3" x14ac:dyDescent="0.25">
      <c r="A14" s="17" t="s">
        <v>17</v>
      </c>
      <c r="B14" s="22" t="s">
        <v>18</v>
      </c>
      <c r="C14" s="17" t="s">
        <v>17</v>
      </c>
      <c r="D14" s="17"/>
      <c r="E14" s="17"/>
      <c r="F14" s="17"/>
      <c r="G14" s="17"/>
      <c r="H14" s="17"/>
      <c r="I14" s="23"/>
      <c r="J14" s="17"/>
      <c r="K14" s="17"/>
      <c r="L14" s="17"/>
      <c r="M14" s="17"/>
      <c r="N14" s="17"/>
      <c r="O14" s="17"/>
      <c r="P14" s="17"/>
      <c r="Q14" s="17"/>
      <c r="R14" s="24">
        <v>0</v>
      </c>
      <c r="S14" s="24">
        <v>57433849</v>
      </c>
      <c r="T14" s="24">
        <v>0</v>
      </c>
      <c r="U14" s="24">
        <v>57433849</v>
      </c>
      <c r="V14" s="7">
        <v>57433849</v>
      </c>
      <c r="W14" s="7">
        <v>57433849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57433849</v>
      </c>
      <c r="AD14" s="7">
        <v>57433849</v>
      </c>
      <c r="AE14" s="7">
        <v>0</v>
      </c>
      <c r="AF14" s="7">
        <v>57433849</v>
      </c>
      <c r="AG14" s="7">
        <v>57433849</v>
      </c>
      <c r="AH14" s="7">
        <v>57433849</v>
      </c>
      <c r="AI14" s="7">
        <v>0</v>
      </c>
      <c r="AJ14" s="8">
        <v>1</v>
      </c>
      <c r="AK14" s="7">
        <v>0</v>
      </c>
      <c r="AL14" s="8">
        <v>1</v>
      </c>
      <c r="AM14" s="7">
        <v>0</v>
      </c>
      <c r="AN14" s="8"/>
      <c r="AO14" s="3"/>
    </row>
    <row r="15" spans="1:41" ht="25.5" outlineLevel="3" x14ac:dyDescent="0.25">
      <c r="A15" s="17" t="s">
        <v>19</v>
      </c>
      <c r="B15" s="22" t="s">
        <v>20</v>
      </c>
      <c r="C15" s="17" t="s">
        <v>19</v>
      </c>
      <c r="D15" s="17"/>
      <c r="E15" s="17"/>
      <c r="F15" s="17"/>
      <c r="G15" s="17"/>
      <c r="H15" s="17"/>
      <c r="I15" s="23"/>
      <c r="J15" s="17"/>
      <c r="K15" s="17"/>
      <c r="L15" s="17"/>
      <c r="M15" s="17"/>
      <c r="N15" s="17"/>
      <c r="O15" s="17"/>
      <c r="P15" s="17"/>
      <c r="Q15" s="17"/>
      <c r="R15" s="24">
        <v>0</v>
      </c>
      <c r="S15" s="24">
        <v>0</v>
      </c>
      <c r="T15" s="24">
        <v>1472736</v>
      </c>
      <c r="U15" s="24">
        <v>1472736</v>
      </c>
      <c r="V15" s="7">
        <v>1472736</v>
      </c>
      <c r="W15" s="7">
        <v>1472736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1472736</v>
      </c>
      <c r="AD15" s="7">
        <v>1472736</v>
      </c>
      <c r="AE15" s="7">
        <v>0</v>
      </c>
      <c r="AF15" s="7">
        <v>1472736</v>
      </c>
      <c r="AG15" s="7">
        <v>1472736</v>
      </c>
      <c r="AH15" s="7">
        <v>1472736</v>
      </c>
      <c r="AI15" s="7">
        <v>0</v>
      </c>
      <c r="AJ15" s="8">
        <v>1</v>
      </c>
      <c r="AK15" s="7">
        <v>0</v>
      </c>
      <c r="AL15" s="8">
        <v>1</v>
      </c>
      <c r="AM15" s="7">
        <v>0</v>
      </c>
      <c r="AN15" s="8"/>
      <c r="AO15" s="3"/>
    </row>
    <row r="16" spans="1:41" ht="21.75" customHeight="1" outlineLevel="2" x14ac:dyDescent="0.25">
      <c r="A16" s="17" t="s">
        <v>21</v>
      </c>
      <c r="B16" s="18" t="s">
        <v>22</v>
      </c>
      <c r="C16" s="19" t="s">
        <v>21</v>
      </c>
      <c r="D16" s="19"/>
      <c r="E16" s="19"/>
      <c r="F16" s="19"/>
      <c r="G16" s="19"/>
      <c r="H16" s="19"/>
      <c r="I16" s="20"/>
      <c r="J16" s="19"/>
      <c r="K16" s="19"/>
      <c r="L16" s="19"/>
      <c r="M16" s="19"/>
      <c r="N16" s="19"/>
      <c r="O16" s="19"/>
      <c r="P16" s="19"/>
      <c r="Q16" s="19"/>
      <c r="R16" s="21">
        <v>0</v>
      </c>
      <c r="S16" s="21">
        <v>315301903.81</v>
      </c>
      <c r="T16" s="21">
        <v>1362198.9</v>
      </c>
      <c r="U16" s="21">
        <v>316664102.70999998</v>
      </c>
      <c r="V16" s="7">
        <v>316664102.70999998</v>
      </c>
      <c r="W16" s="7">
        <v>316664102.70999998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314700625.13999999</v>
      </c>
      <c r="AD16" s="7">
        <v>314700625.13999999</v>
      </c>
      <c r="AE16" s="7">
        <v>0</v>
      </c>
      <c r="AF16" s="7">
        <v>314700625.13999999</v>
      </c>
      <c r="AG16" s="7">
        <v>314700625.13999999</v>
      </c>
      <c r="AH16" s="7">
        <v>314700625.13999999</v>
      </c>
      <c r="AI16" s="7">
        <v>1963477.57</v>
      </c>
      <c r="AJ16" s="8">
        <v>0.99379949431212244</v>
      </c>
      <c r="AK16" s="7">
        <v>1963477.57</v>
      </c>
      <c r="AL16" s="8">
        <v>0.99379949431212244</v>
      </c>
      <c r="AM16" s="7">
        <v>0</v>
      </c>
      <c r="AN16" s="8"/>
      <c r="AO16" s="3"/>
    </row>
    <row r="17" spans="1:41" ht="17.25" customHeight="1" outlineLevel="3" x14ac:dyDescent="0.25">
      <c r="A17" s="17" t="s">
        <v>23</v>
      </c>
      <c r="B17" s="22" t="s">
        <v>24</v>
      </c>
      <c r="C17" s="17" t="s">
        <v>23</v>
      </c>
      <c r="D17" s="17"/>
      <c r="E17" s="17"/>
      <c r="F17" s="17"/>
      <c r="G17" s="17"/>
      <c r="H17" s="17"/>
      <c r="I17" s="23"/>
      <c r="J17" s="17"/>
      <c r="K17" s="17"/>
      <c r="L17" s="17"/>
      <c r="M17" s="17"/>
      <c r="N17" s="17"/>
      <c r="O17" s="17"/>
      <c r="P17" s="17"/>
      <c r="Q17" s="17"/>
      <c r="R17" s="24">
        <v>0</v>
      </c>
      <c r="S17" s="24">
        <v>223660170.72</v>
      </c>
      <c r="T17" s="24">
        <v>-24699089.899999999</v>
      </c>
      <c r="U17" s="24">
        <v>198961080.81999999</v>
      </c>
      <c r="V17" s="7">
        <v>198961080.81999999</v>
      </c>
      <c r="W17" s="7">
        <v>198961080.81999999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198961080.81999999</v>
      </c>
      <c r="AD17" s="7">
        <v>198961080.81999999</v>
      </c>
      <c r="AE17" s="7">
        <v>0</v>
      </c>
      <c r="AF17" s="7">
        <v>198961080.81999999</v>
      </c>
      <c r="AG17" s="7">
        <v>198961080.81999999</v>
      </c>
      <c r="AH17" s="7">
        <v>198961080.81999999</v>
      </c>
      <c r="AI17" s="7">
        <v>0</v>
      </c>
      <c r="AJ17" s="8">
        <v>1</v>
      </c>
      <c r="AK17" s="7">
        <v>0</v>
      </c>
      <c r="AL17" s="8">
        <v>1</v>
      </c>
      <c r="AM17" s="7">
        <v>0</v>
      </c>
      <c r="AN17" s="8"/>
      <c r="AO17" s="3"/>
    </row>
    <row r="18" spans="1:41" ht="21.75" customHeight="1" outlineLevel="3" x14ac:dyDescent="0.25">
      <c r="A18" s="17" t="s">
        <v>25</v>
      </c>
      <c r="B18" s="22" t="s">
        <v>26</v>
      </c>
      <c r="C18" s="17" t="s">
        <v>25</v>
      </c>
      <c r="D18" s="17"/>
      <c r="E18" s="17"/>
      <c r="F18" s="17"/>
      <c r="G18" s="17"/>
      <c r="H18" s="17"/>
      <c r="I18" s="23"/>
      <c r="J18" s="17"/>
      <c r="K18" s="17"/>
      <c r="L18" s="17"/>
      <c r="M18" s="17"/>
      <c r="N18" s="17"/>
      <c r="O18" s="17"/>
      <c r="P18" s="17"/>
      <c r="Q18" s="17"/>
      <c r="R18" s="24">
        <v>0</v>
      </c>
      <c r="S18" s="24">
        <v>2257374.2200000002</v>
      </c>
      <c r="T18" s="24">
        <v>-137833.72</v>
      </c>
      <c r="U18" s="24">
        <v>2119540.5</v>
      </c>
      <c r="V18" s="7">
        <v>2119540.5</v>
      </c>
      <c r="W18" s="7">
        <v>2119540.5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662295.02</v>
      </c>
      <c r="AD18" s="7">
        <v>662295.02</v>
      </c>
      <c r="AE18" s="7">
        <v>0</v>
      </c>
      <c r="AF18" s="7">
        <v>662295.02</v>
      </c>
      <c r="AG18" s="7">
        <v>662295.02</v>
      </c>
      <c r="AH18" s="7">
        <v>662295.02</v>
      </c>
      <c r="AI18" s="7">
        <v>1457245.48</v>
      </c>
      <c r="AJ18" s="8">
        <v>0.31247103794430914</v>
      </c>
      <c r="AK18" s="7">
        <v>1457245.48</v>
      </c>
      <c r="AL18" s="8">
        <v>0.31247103794430914</v>
      </c>
      <c r="AM18" s="7">
        <v>0</v>
      </c>
      <c r="AN18" s="8"/>
      <c r="AO18" s="3"/>
    </row>
    <row r="19" spans="1:41" ht="25.5" outlineLevel="3" x14ac:dyDescent="0.25">
      <c r="A19" s="17" t="s">
        <v>27</v>
      </c>
      <c r="B19" s="22" t="s">
        <v>28</v>
      </c>
      <c r="C19" s="17" t="s">
        <v>27</v>
      </c>
      <c r="D19" s="17"/>
      <c r="E19" s="17"/>
      <c r="F19" s="17"/>
      <c r="G19" s="17"/>
      <c r="H19" s="17"/>
      <c r="I19" s="23"/>
      <c r="J19" s="17"/>
      <c r="K19" s="17"/>
      <c r="L19" s="17"/>
      <c r="M19" s="17"/>
      <c r="N19" s="17"/>
      <c r="O19" s="17"/>
      <c r="P19" s="17"/>
      <c r="Q19" s="17"/>
      <c r="R19" s="24">
        <v>0</v>
      </c>
      <c r="S19" s="24">
        <v>0</v>
      </c>
      <c r="T19" s="24">
        <v>1875304.47</v>
      </c>
      <c r="U19" s="24">
        <v>1875304.47</v>
      </c>
      <c r="V19" s="7">
        <v>1875304.47</v>
      </c>
      <c r="W19" s="7">
        <v>1875304.47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1875303.69</v>
      </c>
      <c r="AD19" s="7">
        <v>1875303.69</v>
      </c>
      <c r="AE19" s="7">
        <v>0</v>
      </c>
      <c r="AF19" s="7">
        <v>1875303.69</v>
      </c>
      <c r="AG19" s="7">
        <v>1875303.69</v>
      </c>
      <c r="AH19" s="7">
        <v>1875303.69</v>
      </c>
      <c r="AI19" s="7">
        <v>0.78</v>
      </c>
      <c r="AJ19" s="8">
        <v>0.99999958406754075</v>
      </c>
      <c r="AK19" s="7">
        <v>0.78</v>
      </c>
      <c r="AL19" s="8">
        <v>0.99999958406754075</v>
      </c>
      <c r="AM19" s="7">
        <v>0</v>
      </c>
      <c r="AN19" s="8"/>
      <c r="AO19" s="3"/>
    </row>
    <row r="20" spans="1:41" ht="55.5" customHeight="1" outlineLevel="3" x14ac:dyDescent="0.25">
      <c r="A20" s="17" t="s">
        <v>29</v>
      </c>
      <c r="B20" s="22" t="s">
        <v>30</v>
      </c>
      <c r="C20" s="17" t="s">
        <v>29</v>
      </c>
      <c r="D20" s="17"/>
      <c r="E20" s="17"/>
      <c r="F20" s="17"/>
      <c r="G20" s="17"/>
      <c r="H20" s="17"/>
      <c r="I20" s="23"/>
      <c r="J20" s="17"/>
      <c r="K20" s="17"/>
      <c r="L20" s="17"/>
      <c r="M20" s="17"/>
      <c r="N20" s="17"/>
      <c r="O20" s="17"/>
      <c r="P20" s="17"/>
      <c r="Q20" s="17"/>
      <c r="R20" s="24">
        <v>0</v>
      </c>
      <c r="S20" s="24">
        <v>129600</v>
      </c>
      <c r="T20" s="24">
        <v>559431</v>
      </c>
      <c r="U20" s="24">
        <v>689031</v>
      </c>
      <c r="V20" s="7">
        <v>689031</v>
      </c>
      <c r="W20" s="7">
        <v>689031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689031</v>
      </c>
      <c r="AD20" s="7">
        <v>689031</v>
      </c>
      <c r="AE20" s="7">
        <v>0</v>
      </c>
      <c r="AF20" s="7">
        <v>689031</v>
      </c>
      <c r="AG20" s="7">
        <v>689031</v>
      </c>
      <c r="AH20" s="7">
        <v>689031</v>
      </c>
      <c r="AI20" s="7">
        <v>0</v>
      </c>
      <c r="AJ20" s="8">
        <v>1</v>
      </c>
      <c r="AK20" s="7">
        <v>0</v>
      </c>
      <c r="AL20" s="8">
        <v>1</v>
      </c>
      <c r="AM20" s="7">
        <v>0</v>
      </c>
      <c r="AN20" s="8"/>
      <c r="AO20" s="3"/>
    </row>
    <row r="21" spans="1:41" ht="25.5" outlineLevel="3" x14ac:dyDescent="0.25">
      <c r="A21" s="17" t="s">
        <v>31</v>
      </c>
      <c r="B21" s="22" t="s">
        <v>32</v>
      </c>
      <c r="C21" s="17" t="s">
        <v>31</v>
      </c>
      <c r="D21" s="17"/>
      <c r="E21" s="17"/>
      <c r="F21" s="17"/>
      <c r="G21" s="17"/>
      <c r="H21" s="17"/>
      <c r="I21" s="23"/>
      <c r="J21" s="17"/>
      <c r="K21" s="17"/>
      <c r="L21" s="17"/>
      <c r="M21" s="17"/>
      <c r="N21" s="17"/>
      <c r="O21" s="17"/>
      <c r="P21" s="17"/>
      <c r="Q21" s="17"/>
      <c r="R21" s="24">
        <v>0</v>
      </c>
      <c r="S21" s="24">
        <v>680750.09</v>
      </c>
      <c r="T21" s="24">
        <v>10762.56</v>
      </c>
      <c r="U21" s="24">
        <v>691512.65</v>
      </c>
      <c r="V21" s="7">
        <v>691512.65</v>
      </c>
      <c r="W21" s="7">
        <v>691512.65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691512.65</v>
      </c>
      <c r="AD21" s="7">
        <v>691512.65</v>
      </c>
      <c r="AE21" s="7">
        <v>0</v>
      </c>
      <c r="AF21" s="7">
        <v>691512.65</v>
      </c>
      <c r="AG21" s="7">
        <v>691512.65</v>
      </c>
      <c r="AH21" s="7">
        <v>691512.65</v>
      </c>
      <c r="AI21" s="7">
        <v>0</v>
      </c>
      <c r="AJ21" s="8">
        <v>1</v>
      </c>
      <c r="AK21" s="7">
        <v>0</v>
      </c>
      <c r="AL21" s="8">
        <v>1</v>
      </c>
      <c r="AM21" s="7">
        <v>0</v>
      </c>
      <c r="AN21" s="8"/>
      <c r="AO21" s="3"/>
    </row>
    <row r="22" spans="1:41" ht="25.5" outlineLevel="3" x14ac:dyDescent="0.25">
      <c r="A22" s="17" t="s">
        <v>33</v>
      </c>
      <c r="B22" s="22" t="s">
        <v>34</v>
      </c>
      <c r="C22" s="17" t="s">
        <v>33</v>
      </c>
      <c r="D22" s="17"/>
      <c r="E22" s="17"/>
      <c r="F22" s="17"/>
      <c r="G22" s="17"/>
      <c r="H22" s="17"/>
      <c r="I22" s="23"/>
      <c r="J22" s="17"/>
      <c r="K22" s="17"/>
      <c r="L22" s="17"/>
      <c r="M22" s="17"/>
      <c r="N22" s="17"/>
      <c r="O22" s="17"/>
      <c r="P22" s="17"/>
      <c r="Q22" s="17"/>
      <c r="R22" s="24">
        <v>0</v>
      </c>
      <c r="S22" s="24">
        <v>0</v>
      </c>
      <c r="T22" s="24">
        <v>40952828.82</v>
      </c>
      <c r="U22" s="24">
        <v>40952828.82</v>
      </c>
      <c r="V22" s="7">
        <v>40952828.82</v>
      </c>
      <c r="W22" s="7">
        <v>40952828.82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40952828.82</v>
      </c>
      <c r="AD22" s="7">
        <v>40952828.82</v>
      </c>
      <c r="AE22" s="7">
        <v>0</v>
      </c>
      <c r="AF22" s="7">
        <v>40952828.82</v>
      </c>
      <c r="AG22" s="7">
        <v>40952828.82</v>
      </c>
      <c r="AH22" s="7">
        <v>40952828.82</v>
      </c>
      <c r="AI22" s="7">
        <v>0</v>
      </c>
      <c r="AJ22" s="8">
        <v>1</v>
      </c>
      <c r="AK22" s="7">
        <v>0</v>
      </c>
      <c r="AL22" s="8">
        <v>1</v>
      </c>
      <c r="AM22" s="7">
        <v>0</v>
      </c>
      <c r="AN22" s="8"/>
      <c r="AO22" s="3"/>
    </row>
    <row r="23" spans="1:41" ht="25.5" outlineLevel="3" x14ac:dyDescent="0.25">
      <c r="A23" s="17" t="s">
        <v>35</v>
      </c>
      <c r="B23" s="22" t="s">
        <v>36</v>
      </c>
      <c r="C23" s="17" t="s">
        <v>35</v>
      </c>
      <c r="D23" s="17"/>
      <c r="E23" s="17"/>
      <c r="F23" s="17"/>
      <c r="G23" s="17"/>
      <c r="H23" s="17"/>
      <c r="I23" s="23"/>
      <c r="J23" s="17"/>
      <c r="K23" s="17"/>
      <c r="L23" s="17"/>
      <c r="M23" s="17"/>
      <c r="N23" s="17"/>
      <c r="O23" s="17"/>
      <c r="P23" s="17"/>
      <c r="Q23" s="17"/>
      <c r="R23" s="24">
        <v>0</v>
      </c>
      <c r="S23" s="24">
        <v>22756116</v>
      </c>
      <c r="T23" s="24">
        <v>-2998447.36</v>
      </c>
      <c r="U23" s="24">
        <v>19757668.640000001</v>
      </c>
      <c r="V23" s="7">
        <v>19757668.640000001</v>
      </c>
      <c r="W23" s="7">
        <v>19757668.640000001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19757668.640000001</v>
      </c>
      <c r="AD23" s="7">
        <v>19757668.640000001</v>
      </c>
      <c r="AE23" s="7">
        <v>0</v>
      </c>
      <c r="AF23" s="7">
        <v>19757668.640000001</v>
      </c>
      <c r="AG23" s="7">
        <v>19757668.640000001</v>
      </c>
      <c r="AH23" s="7">
        <v>19757668.640000001</v>
      </c>
      <c r="AI23" s="7">
        <v>0</v>
      </c>
      <c r="AJ23" s="8">
        <v>1</v>
      </c>
      <c r="AK23" s="7">
        <v>0</v>
      </c>
      <c r="AL23" s="8">
        <v>1</v>
      </c>
      <c r="AM23" s="7">
        <v>0</v>
      </c>
      <c r="AN23" s="8"/>
      <c r="AO23" s="3"/>
    </row>
    <row r="24" spans="1:41" outlineLevel="3" x14ac:dyDescent="0.25">
      <c r="A24" s="17" t="s">
        <v>37</v>
      </c>
      <c r="B24" s="22" t="s">
        <v>38</v>
      </c>
      <c r="C24" s="17" t="s">
        <v>37</v>
      </c>
      <c r="D24" s="17"/>
      <c r="E24" s="17"/>
      <c r="F24" s="17"/>
      <c r="G24" s="17"/>
      <c r="H24" s="17"/>
      <c r="I24" s="23"/>
      <c r="J24" s="17"/>
      <c r="K24" s="17"/>
      <c r="L24" s="17"/>
      <c r="M24" s="17"/>
      <c r="N24" s="17"/>
      <c r="O24" s="17"/>
      <c r="P24" s="17"/>
      <c r="Q24" s="17"/>
      <c r="R24" s="24">
        <v>0</v>
      </c>
      <c r="S24" s="24">
        <v>0</v>
      </c>
      <c r="T24" s="24">
        <v>379970.59</v>
      </c>
      <c r="U24" s="24">
        <v>379970.59</v>
      </c>
      <c r="V24" s="7">
        <v>379970.59</v>
      </c>
      <c r="W24" s="7">
        <v>379970.59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379970.59</v>
      </c>
      <c r="AD24" s="7">
        <v>379970.59</v>
      </c>
      <c r="AE24" s="7">
        <v>0</v>
      </c>
      <c r="AF24" s="7">
        <v>379970.59</v>
      </c>
      <c r="AG24" s="7">
        <v>379970.59</v>
      </c>
      <c r="AH24" s="7">
        <v>379970.59</v>
      </c>
      <c r="AI24" s="7">
        <v>0</v>
      </c>
      <c r="AJ24" s="8">
        <v>1</v>
      </c>
      <c r="AK24" s="7">
        <v>0</v>
      </c>
      <c r="AL24" s="8">
        <v>1</v>
      </c>
      <c r="AM24" s="7">
        <v>0</v>
      </c>
      <c r="AN24" s="8"/>
      <c r="AO24" s="3"/>
    </row>
    <row r="25" spans="1:41" ht="38.25" outlineLevel="3" x14ac:dyDescent="0.25">
      <c r="A25" s="17" t="s">
        <v>39</v>
      </c>
      <c r="B25" s="22" t="s">
        <v>40</v>
      </c>
      <c r="C25" s="17" t="s">
        <v>39</v>
      </c>
      <c r="D25" s="17"/>
      <c r="E25" s="17"/>
      <c r="F25" s="17"/>
      <c r="G25" s="17"/>
      <c r="H25" s="17"/>
      <c r="I25" s="23"/>
      <c r="J25" s="17"/>
      <c r="K25" s="17"/>
      <c r="L25" s="17"/>
      <c r="M25" s="17"/>
      <c r="N25" s="17"/>
      <c r="O25" s="17"/>
      <c r="P25" s="17"/>
      <c r="Q25" s="17"/>
      <c r="R25" s="24">
        <v>0</v>
      </c>
      <c r="S25" s="24">
        <v>1176973</v>
      </c>
      <c r="T25" s="24">
        <v>-173283.78</v>
      </c>
      <c r="U25" s="24">
        <v>1003689.22</v>
      </c>
      <c r="V25" s="7">
        <v>1003689.22</v>
      </c>
      <c r="W25" s="7">
        <v>1003689.22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941556.11</v>
      </c>
      <c r="AD25" s="7">
        <v>941556.11</v>
      </c>
      <c r="AE25" s="7">
        <v>0</v>
      </c>
      <c r="AF25" s="7">
        <v>941556.11</v>
      </c>
      <c r="AG25" s="7">
        <v>941556.11</v>
      </c>
      <c r="AH25" s="7">
        <v>941556.11</v>
      </c>
      <c r="AI25" s="7">
        <v>62133.11</v>
      </c>
      <c r="AJ25" s="8">
        <v>0.93809527016739302</v>
      </c>
      <c r="AK25" s="7">
        <v>62133.11</v>
      </c>
      <c r="AL25" s="8">
        <v>0.93809527016739302</v>
      </c>
      <c r="AM25" s="7">
        <v>0</v>
      </c>
      <c r="AN25" s="8"/>
      <c r="AO25" s="3"/>
    </row>
    <row r="26" spans="1:41" ht="25.5" outlineLevel="3" x14ac:dyDescent="0.25">
      <c r="A26" s="17" t="s">
        <v>41</v>
      </c>
      <c r="B26" s="22" t="s">
        <v>42</v>
      </c>
      <c r="C26" s="17" t="s">
        <v>41</v>
      </c>
      <c r="D26" s="17"/>
      <c r="E26" s="17"/>
      <c r="F26" s="17"/>
      <c r="G26" s="17"/>
      <c r="H26" s="17"/>
      <c r="I26" s="23"/>
      <c r="J26" s="17"/>
      <c r="K26" s="17"/>
      <c r="L26" s="17"/>
      <c r="M26" s="17"/>
      <c r="N26" s="17"/>
      <c r="O26" s="17"/>
      <c r="P26" s="17"/>
      <c r="Q26" s="17"/>
      <c r="R26" s="24">
        <v>0</v>
      </c>
      <c r="S26" s="24">
        <v>9766325</v>
      </c>
      <c r="T26" s="24">
        <v>0</v>
      </c>
      <c r="U26" s="24">
        <v>9766325</v>
      </c>
      <c r="V26" s="7">
        <v>9766325</v>
      </c>
      <c r="W26" s="7">
        <v>9766325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9591409.5399999991</v>
      </c>
      <c r="AD26" s="7">
        <v>9591409.5399999991</v>
      </c>
      <c r="AE26" s="7">
        <v>0</v>
      </c>
      <c r="AF26" s="7">
        <v>9591409.5399999991</v>
      </c>
      <c r="AG26" s="7">
        <v>9591409.5399999991</v>
      </c>
      <c r="AH26" s="7">
        <v>9591409.5399999991</v>
      </c>
      <c r="AI26" s="7">
        <v>174915.46</v>
      </c>
      <c r="AJ26" s="8">
        <v>0.98208994068905142</v>
      </c>
      <c r="AK26" s="7">
        <v>174915.46</v>
      </c>
      <c r="AL26" s="8">
        <v>0.98208994068905142</v>
      </c>
      <c r="AM26" s="7">
        <v>0</v>
      </c>
      <c r="AN26" s="8"/>
      <c r="AO26" s="3"/>
    </row>
    <row r="27" spans="1:41" outlineLevel="3" x14ac:dyDescent="0.25">
      <c r="A27" s="17" t="s">
        <v>43</v>
      </c>
      <c r="B27" s="22" t="s">
        <v>44</v>
      </c>
      <c r="C27" s="17" t="s">
        <v>43</v>
      </c>
      <c r="D27" s="17"/>
      <c r="E27" s="17"/>
      <c r="F27" s="17"/>
      <c r="G27" s="17"/>
      <c r="H27" s="17"/>
      <c r="I27" s="23"/>
      <c r="J27" s="17"/>
      <c r="K27" s="17"/>
      <c r="L27" s="17"/>
      <c r="M27" s="17"/>
      <c r="N27" s="17"/>
      <c r="O27" s="17"/>
      <c r="P27" s="17"/>
      <c r="Q27" s="17"/>
      <c r="R27" s="24">
        <v>0</v>
      </c>
      <c r="S27" s="24">
        <v>1154846</v>
      </c>
      <c r="T27" s="24">
        <v>0</v>
      </c>
      <c r="U27" s="24">
        <v>1154846</v>
      </c>
      <c r="V27" s="7">
        <v>1154846</v>
      </c>
      <c r="W27" s="7">
        <v>1154846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1154846</v>
      </c>
      <c r="AD27" s="7">
        <v>1154846</v>
      </c>
      <c r="AE27" s="7">
        <v>0</v>
      </c>
      <c r="AF27" s="7">
        <v>1154846</v>
      </c>
      <c r="AG27" s="7">
        <v>1154846</v>
      </c>
      <c r="AH27" s="7">
        <v>1154846</v>
      </c>
      <c r="AI27" s="7">
        <v>0</v>
      </c>
      <c r="AJ27" s="8">
        <v>1</v>
      </c>
      <c r="AK27" s="7">
        <v>0</v>
      </c>
      <c r="AL27" s="8">
        <v>1</v>
      </c>
      <c r="AM27" s="7">
        <v>0</v>
      </c>
      <c r="AN27" s="8"/>
      <c r="AO27" s="3"/>
    </row>
    <row r="28" spans="1:41" ht="25.5" outlineLevel="3" x14ac:dyDescent="0.25">
      <c r="A28" s="17" t="s">
        <v>45</v>
      </c>
      <c r="B28" s="22" t="s">
        <v>46</v>
      </c>
      <c r="C28" s="17" t="s">
        <v>45</v>
      </c>
      <c r="D28" s="17"/>
      <c r="E28" s="17"/>
      <c r="F28" s="17"/>
      <c r="G28" s="17"/>
      <c r="H28" s="17"/>
      <c r="I28" s="23"/>
      <c r="J28" s="17"/>
      <c r="K28" s="17"/>
      <c r="L28" s="17"/>
      <c r="M28" s="17"/>
      <c r="N28" s="17"/>
      <c r="O28" s="17"/>
      <c r="P28" s="17"/>
      <c r="Q28" s="17"/>
      <c r="R28" s="24">
        <v>0</v>
      </c>
      <c r="S28" s="24">
        <v>10623573</v>
      </c>
      <c r="T28" s="24">
        <v>0</v>
      </c>
      <c r="U28" s="24">
        <v>10623573</v>
      </c>
      <c r="V28" s="7">
        <v>10623573</v>
      </c>
      <c r="W28" s="7">
        <v>10623573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10623573</v>
      </c>
      <c r="AD28" s="7">
        <v>10623573</v>
      </c>
      <c r="AE28" s="7">
        <v>0</v>
      </c>
      <c r="AF28" s="7">
        <v>10623573</v>
      </c>
      <c r="AG28" s="7">
        <v>10623573</v>
      </c>
      <c r="AH28" s="7">
        <v>10623573</v>
      </c>
      <c r="AI28" s="7">
        <v>0</v>
      </c>
      <c r="AJ28" s="8">
        <v>1</v>
      </c>
      <c r="AK28" s="7">
        <v>0</v>
      </c>
      <c r="AL28" s="8">
        <v>1</v>
      </c>
      <c r="AM28" s="7">
        <v>0</v>
      </c>
      <c r="AN28" s="8"/>
      <c r="AO28" s="3"/>
    </row>
    <row r="29" spans="1:41" outlineLevel="3" x14ac:dyDescent="0.25">
      <c r="A29" s="17" t="s">
        <v>47</v>
      </c>
      <c r="B29" s="22" t="s">
        <v>48</v>
      </c>
      <c r="C29" s="17" t="s">
        <v>47</v>
      </c>
      <c r="D29" s="17"/>
      <c r="E29" s="17"/>
      <c r="F29" s="17"/>
      <c r="G29" s="17"/>
      <c r="H29" s="17"/>
      <c r="I29" s="23"/>
      <c r="J29" s="17"/>
      <c r="K29" s="17"/>
      <c r="L29" s="17"/>
      <c r="M29" s="17"/>
      <c r="N29" s="17"/>
      <c r="O29" s="17"/>
      <c r="P29" s="17"/>
      <c r="Q29" s="17"/>
      <c r="R29" s="24">
        <v>0</v>
      </c>
      <c r="S29" s="24">
        <v>0</v>
      </c>
      <c r="T29" s="24">
        <v>7497470</v>
      </c>
      <c r="U29" s="24">
        <v>7497470</v>
      </c>
      <c r="V29" s="7">
        <v>7497470</v>
      </c>
      <c r="W29" s="7">
        <v>7497470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7228287.2599999998</v>
      </c>
      <c r="AD29" s="7">
        <v>7228287.2599999998</v>
      </c>
      <c r="AE29" s="7">
        <v>0</v>
      </c>
      <c r="AF29" s="7">
        <v>7228287.2599999998</v>
      </c>
      <c r="AG29" s="7">
        <v>7228287.2599999998</v>
      </c>
      <c r="AH29" s="7">
        <v>7228287.2599999998</v>
      </c>
      <c r="AI29" s="7">
        <v>269182.74</v>
      </c>
      <c r="AJ29" s="8">
        <v>0.96409685667298439</v>
      </c>
      <c r="AK29" s="7">
        <v>269182.74</v>
      </c>
      <c r="AL29" s="8">
        <v>0.96409685667298439</v>
      </c>
      <c r="AM29" s="7">
        <v>0</v>
      </c>
      <c r="AN29" s="8"/>
      <c r="AO29" s="3"/>
    </row>
    <row r="30" spans="1:41" ht="25.5" outlineLevel="3" x14ac:dyDescent="0.25">
      <c r="A30" s="17" t="s">
        <v>49</v>
      </c>
      <c r="B30" s="22" t="s">
        <v>50</v>
      </c>
      <c r="C30" s="17" t="s">
        <v>49</v>
      </c>
      <c r="D30" s="17"/>
      <c r="E30" s="17"/>
      <c r="F30" s="17"/>
      <c r="G30" s="17"/>
      <c r="H30" s="17"/>
      <c r="I30" s="23"/>
      <c r="J30" s="17"/>
      <c r="K30" s="17"/>
      <c r="L30" s="17"/>
      <c r="M30" s="17"/>
      <c r="N30" s="17"/>
      <c r="O30" s="17"/>
      <c r="P30" s="17"/>
      <c r="Q30" s="17"/>
      <c r="R30" s="24">
        <v>0</v>
      </c>
      <c r="S30" s="24">
        <v>914972</v>
      </c>
      <c r="T30" s="24">
        <v>0</v>
      </c>
      <c r="U30" s="24">
        <v>914972</v>
      </c>
      <c r="V30" s="7">
        <v>914972</v>
      </c>
      <c r="W30" s="7">
        <v>914972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914972</v>
      </c>
      <c r="AD30" s="7">
        <v>914972</v>
      </c>
      <c r="AE30" s="7">
        <v>0</v>
      </c>
      <c r="AF30" s="7">
        <v>914972</v>
      </c>
      <c r="AG30" s="7">
        <v>914972</v>
      </c>
      <c r="AH30" s="7">
        <v>914972</v>
      </c>
      <c r="AI30" s="7">
        <v>0</v>
      </c>
      <c r="AJ30" s="8">
        <v>1</v>
      </c>
      <c r="AK30" s="7">
        <v>0</v>
      </c>
      <c r="AL30" s="8">
        <v>1</v>
      </c>
      <c r="AM30" s="7">
        <v>0</v>
      </c>
      <c r="AN30" s="8"/>
      <c r="AO30" s="3"/>
    </row>
    <row r="31" spans="1:41" outlineLevel="3" x14ac:dyDescent="0.25">
      <c r="A31" s="17" t="s">
        <v>51</v>
      </c>
      <c r="B31" s="22" t="s">
        <v>52</v>
      </c>
      <c r="C31" s="17" t="s">
        <v>51</v>
      </c>
      <c r="D31" s="17"/>
      <c r="E31" s="17"/>
      <c r="F31" s="17"/>
      <c r="G31" s="17"/>
      <c r="H31" s="17"/>
      <c r="I31" s="23"/>
      <c r="J31" s="17"/>
      <c r="K31" s="17"/>
      <c r="L31" s="17"/>
      <c r="M31" s="17"/>
      <c r="N31" s="17"/>
      <c r="O31" s="17"/>
      <c r="P31" s="17"/>
      <c r="Q31" s="17"/>
      <c r="R31" s="24">
        <v>0</v>
      </c>
      <c r="S31" s="24">
        <v>25584868</v>
      </c>
      <c r="T31" s="24">
        <v>-5504460</v>
      </c>
      <c r="U31" s="24">
        <v>20080408</v>
      </c>
      <c r="V31" s="7">
        <v>20080408</v>
      </c>
      <c r="W31" s="7">
        <v>20080408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20080408</v>
      </c>
      <c r="AD31" s="7">
        <v>20080408</v>
      </c>
      <c r="AE31" s="7">
        <v>0</v>
      </c>
      <c r="AF31" s="7">
        <v>20080408</v>
      </c>
      <c r="AG31" s="7">
        <v>20080408</v>
      </c>
      <c r="AH31" s="7">
        <v>20080408</v>
      </c>
      <c r="AI31" s="7">
        <v>0</v>
      </c>
      <c r="AJ31" s="8">
        <v>1</v>
      </c>
      <c r="AK31" s="7">
        <v>0</v>
      </c>
      <c r="AL31" s="8">
        <v>1</v>
      </c>
      <c r="AM31" s="7">
        <v>0</v>
      </c>
      <c r="AN31" s="8"/>
      <c r="AO31" s="3"/>
    </row>
    <row r="32" spans="1:41" outlineLevel="3" x14ac:dyDescent="0.25">
      <c r="A32" s="17" t="s">
        <v>53</v>
      </c>
      <c r="B32" s="22" t="s">
        <v>54</v>
      </c>
      <c r="C32" s="17" t="s">
        <v>53</v>
      </c>
      <c r="D32" s="17"/>
      <c r="E32" s="17"/>
      <c r="F32" s="17"/>
      <c r="G32" s="17"/>
      <c r="H32" s="17"/>
      <c r="I32" s="23"/>
      <c r="J32" s="17"/>
      <c r="K32" s="17"/>
      <c r="L32" s="17"/>
      <c r="M32" s="17"/>
      <c r="N32" s="17"/>
      <c r="O32" s="17"/>
      <c r="P32" s="17"/>
      <c r="Q32" s="17"/>
      <c r="R32" s="24">
        <v>0</v>
      </c>
      <c r="S32" s="24">
        <v>195882</v>
      </c>
      <c r="T32" s="24">
        <v>0</v>
      </c>
      <c r="U32" s="24">
        <v>195882</v>
      </c>
      <c r="V32" s="7">
        <v>195882</v>
      </c>
      <c r="W32" s="7">
        <v>195882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195882</v>
      </c>
      <c r="AD32" s="7">
        <v>195882</v>
      </c>
      <c r="AE32" s="7">
        <v>0</v>
      </c>
      <c r="AF32" s="7">
        <v>195882</v>
      </c>
      <c r="AG32" s="7">
        <v>195882</v>
      </c>
      <c r="AH32" s="7">
        <v>195882</v>
      </c>
      <c r="AI32" s="7">
        <v>0</v>
      </c>
      <c r="AJ32" s="8">
        <v>1</v>
      </c>
      <c r="AK32" s="7">
        <v>0</v>
      </c>
      <c r="AL32" s="8">
        <v>1</v>
      </c>
      <c r="AM32" s="7">
        <v>0</v>
      </c>
      <c r="AN32" s="8"/>
      <c r="AO32" s="3"/>
    </row>
    <row r="33" spans="1:41" ht="19.5" customHeight="1" outlineLevel="2" x14ac:dyDescent="0.25">
      <c r="A33" s="17" t="s">
        <v>55</v>
      </c>
      <c r="B33" s="18" t="s">
        <v>56</v>
      </c>
      <c r="C33" s="19" t="s">
        <v>55</v>
      </c>
      <c r="D33" s="19"/>
      <c r="E33" s="19"/>
      <c r="F33" s="19"/>
      <c r="G33" s="19"/>
      <c r="H33" s="19"/>
      <c r="I33" s="20"/>
      <c r="J33" s="19"/>
      <c r="K33" s="19"/>
      <c r="L33" s="19"/>
      <c r="M33" s="19"/>
      <c r="N33" s="19"/>
      <c r="O33" s="19"/>
      <c r="P33" s="19"/>
      <c r="Q33" s="19"/>
      <c r="R33" s="21">
        <v>0</v>
      </c>
      <c r="S33" s="21">
        <v>443332847.5</v>
      </c>
      <c r="T33" s="21">
        <v>21703353.010000002</v>
      </c>
      <c r="U33" s="21">
        <v>465036200.50999999</v>
      </c>
      <c r="V33" s="7">
        <v>465036200.50999999</v>
      </c>
      <c r="W33" s="7">
        <v>465036200.50999999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461970127.83999997</v>
      </c>
      <c r="AD33" s="7">
        <v>461970127.83999997</v>
      </c>
      <c r="AE33" s="7">
        <v>0</v>
      </c>
      <c r="AF33" s="7">
        <v>461970127.83999997</v>
      </c>
      <c r="AG33" s="7">
        <v>461970127.83999997</v>
      </c>
      <c r="AH33" s="7">
        <v>461970127.83999997</v>
      </c>
      <c r="AI33" s="7">
        <v>3066072.67</v>
      </c>
      <c r="AJ33" s="8">
        <v>0.99340680861696906</v>
      </c>
      <c r="AK33" s="7">
        <v>3066072.67</v>
      </c>
      <c r="AL33" s="8">
        <v>0.99340680861696906</v>
      </c>
      <c r="AM33" s="7">
        <v>0</v>
      </c>
      <c r="AN33" s="8"/>
      <c r="AO33" s="3"/>
    </row>
    <row r="34" spans="1:41" ht="25.5" outlineLevel="3" x14ac:dyDescent="0.25">
      <c r="A34" s="17" t="s">
        <v>57</v>
      </c>
      <c r="B34" s="22" t="s">
        <v>58</v>
      </c>
      <c r="C34" s="17" t="s">
        <v>57</v>
      </c>
      <c r="D34" s="17"/>
      <c r="E34" s="17"/>
      <c r="F34" s="17"/>
      <c r="G34" s="17"/>
      <c r="H34" s="17"/>
      <c r="I34" s="23"/>
      <c r="J34" s="17"/>
      <c r="K34" s="17"/>
      <c r="L34" s="17"/>
      <c r="M34" s="17"/>
      <c r="N34" s="17"/>
      <c r="O34" s="17"/>
      <c r="P34" s="17"/>
      <c r="Q34" s="17"/>
      <c r="R34" s="24">
        <v>0</v>
      </c>
      <c r="S34" s="24">
        <v>4894618</v>
      </c>
      <c r="T34" s="24">
        <v>41597</v>
      </c>
      <c r="U34" s="24">
        <v>4936215</v>
      </c>
      <c r="V34" s="7">
        <v>4936215</v>
      </c>
      <c r="W34" s="7">
        <v>4936215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4908511.4800000004</v>
      </c>
      <c r="AD34" s="7">
        <v>4908511.4800000004</v>
      </c>
      <c r="AE34" s="7">
        <v>0</v>
      </c>
      <c r="AF34" s="7">
        <v>4908511.4800000004</v>
      </c>
      <c r="AG34" s="7">
        <v>4908511.4800000004</v>
      </c>
      <c r="AH34" s="7">
        <v>4908511.4800000004</v>
      </c>
      <c r="AI34" s="7">
        <v>27703.52</v>
      </c>
      <c r="AJ34" s="8">
        <v>0.99438769988746434</v>
      </c>
      <c r="AK34" s="7">
        <v>27703.52</v>
      </c>
      <c r="AL34" s="8">
        <v>0.99438769988746434</v>
      </c>
      <c r="AM34" s="7">
        <v>0</v>
      </c>
      <c r="AN34" s="8"/>
      <c r="AO34" s="3"/>
    </row>
    <row r="35" spans="1:41" ht="25.5" outlineLevel="3" x14ac:dyDescent="0.25">
      <c r="A35" s="17" t="s">
        <v>59</v>
      </c>
      <c r="B35" s="22" t="s">
        <v>60</v>
      </c>
      <c r="C35" s="17" t="s">
        <v>59</v>
      </c>
      <c r="D35" s="17"/>
      <c r="E35" s="17"/>
      <c r="F35" s="17"/>
      <c r="G35" s="17"/>
      <c r="H35" s="17"/>
      <c r="I35" s="23"/>
      <c r="J35" s="17"/>
      <c r="K35" s="17"/>
      <c r="L35" s="17"/>
      <c r="M35" s="17"/>
      <c r="N35" s="17"/>
      <c r="O35" s="17"/>
      <c r="P35" s="17"/>
      <c r="Q35" s="17"/>
      <c r="R35" s="24">
        <v>0</v>
      </c>
      <c r="S35" s="24">
        <v>1076586</v>
      </c>
      <c r="T35" s="24">
        <v>129206</v>
      </c>
      <c r="U35" s="24">
        <v>1205792</v>
      </c>
      <c r="V35" s="7">
        <v>1205792</v>
      </c>
      <c r="W35" s="7">
        <v>1205792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1205792</v>
      </c>
      <c r="AD35" s="7">
        <v>1205792</v>
      </c>
      <c r="AE35" s="7">
        <v>0</v>
      </c>
      <c r="AF35" s="7">
        <v>1205792</v>
      </c>
      <c r="AG35" s="7">
        <v>1205792</v>
      </c>
      <c r="AH35" s="7">
        <v>1205792</v>
      </c>
      <c r="AI35" s="7">
        <v>0</v>
      </c>
      <c r="AJ35" s="8">
        <v>1</v>
      </c>
      <c r="AK35" s="7">
        <v>0</v>
      </c>
      <c r="AL35" s="8">
        <v>1</v>
      </c>
      <c r="AM35" s="7">
        <v>0</v>
      </c>
      <c r="AN35" s="8"/>
      <c r="AO35" s="3"/>
    </row>
    <row r="36" spans="1:41" ht="38.25" outlineLevel="3" x14ac:dyDescent="0.25">
      <c r="A36" s="17" t="s">
        <v>61</v>
      </c>
      <c r="B36" s="22" t="s">
        <v>62</v>
      </c>
      <c r="C36" s="17" t="s">
        <v>61</v>
      </c>
      <c r="D36" s="17"/>
      <c r="E36" s="17"/>
      <c r="F36" s="17"/>
      <c r="G36" s="17"/>
      <c r="H36" s="17"/>
      <c r="I36" s="23"/>
      <c r="J36" s="17"/>
      <c r="K36" s="17"/>
      <c r="L36" s="17"/>
      <c r="M36" s="17"/>
      <c r="N36" s="17"/>
      <c r="O36" s="17"/>
      <c r="P36" s="17"/>
      <c r="Q36" s="17"/>
      <c r="R36" s="24">
        <v>0</v>
      </c>
      <c r="S36" s="24">
        <v>17651781</v>
      </c>
      <c r="T36" s="24">
        <v>1529041</v>
      </c>
      <c r="U36" s="24">
        <v>19180822</v>
      </c>
      <c r="V36" s="7">
        <v>19180822</v>
      </c>
      <c r="W36" s="7">
        <v>19180822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19180822</v>
      </c>
      <c r="AD36" s="7">
        <v>19180822</v>
      </c>
      <c r="AE36" s="7">
        <v>0</v>
      </c>
      <c r="AF36" s="7">
        <v>19180822</v>
      </c>
      <c r="AG36" s="7">
        <v>19180822</v>
      </c>
      <c r="AH36" s="7">
        <v>19180822</v>
      </c>
      <c r="AI36" s="7">
        <v>0</v>
      </c>
      <c r="AJ36" s="8">
        <v>1</v>
      </c>
      <c r="AK36" s="7">
        <v>0</v>
      </c>
      <c r="AL36" s="8">
        <v>1</v>
      </c>
      <c r="AM36" s="7">
        <v>0</v>
      </c>
      <c r="AN36" s="8"/>
      <c r="AO36" s="3"/>
    </row>
    <row r="37" spans="1:41" ht="38.25" outlineLevel="3" x14ac:dyDescent="0.25">
      <c r="A37" s="17" t="s">
        <v>63</v>
      </c>
      <c r="B37" s="22" t="s">
        <v>64</v>
      </c>
      <c r="C37" s="17" t="s">
        <v>63</v>
      </c>
      <c r="D37" s="17"/>
      <c r="E37" s="17"/>
      <c r="F37" s="17"/>
      <c r="G37" s="17"/>
      <c r="H37" s="17"/>
      <c r="I37" s="23"/>
      <c r="J37" s="17"/>
      <c r="K37" s="17"/>
      <c r="L37" s="17"/>
      <c r="M37" s="17"/>
      <c r="N37" s="17"/>
      <c r="O37" s="17"/>
      <c r="P37" s="17"/>
      <c r="Q37" s="17"/>
      <c r="R37" s="24">
        <v>0</v>
      </c>
      <c r="S37" s="24">
        <v>240135</v>
      </c>
      <c r="T37" s="24">
        <v>0</v>
      </c>
      <c r="U37" s="24">
        <v>240135</v>
      </c>
      <c r="V37" s="7">
        <v>240135</v>
      </c>
      <c r="W37" s="7">
        <v>240135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240135</v>
      </c>
      <c r="AJ37" s="8">
        <v>0</v>
      </c>
      <c r="AK37" s="7">
        <v>240135</v>
      </c>
      <c r="AL37" s="8">
        <v>0</v>
      </c>
      <c r="AM37" s="7">
        <v>0</v>
      </c>
      <c r="AN37" s="8"/>
      <c r="AO37" s="3"/>
    </row>
    <row r="38" spans="1:41" ht="25.5" outlineLevel="3" x14ac:dyDescent="0.25">
      <c r="A38" s="17" t="s">
        <v>65</v>
      </c>
      <c r="B38" s="22" t="s">
        <v>66</v>
      </c>
      <c r="C38" s="17" t="s">
        <v>65</v>
      </c>
      <c r="D38" s="17"/>
      <c r="E38" s="17"/>
      <c r="F38" s="17"/>
      <c r="G38" s="17"/>
      <c r="H38" s="17"/>
      <c r="I38" s="23"/>
      <c r="J38" s="17"/>
      <c r="K38" s="17"/>
      <c r="L38" s="17"/>
      <c r="M38" s="17"/>
      <c r="N38" s="17"/>
      <c r="O38" s="17"/>
      <c r="P38" s="17"/>
      <c r="Q38" s="17"/>
      <c r="R38" s="24">
        <v>0</v>
      </c>
      <c r="S38" s="24">
        <v>10044782</v>
      </c>
      <c r="T38" s="24">
        <v>951397</v>
      </c>
      <c r="U38" s="24">
        <v>10996179</v>
      </c>
      <c r="V38" s="7">
        <v>10996179</v>
      </c>
      <c r="W38" s="7">
        <v>10996179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10857715</v>
      </c>
      <c r="AD38" s="7">
        <v>10857715</v>
      </c>
      <c r="AE38" s="7">
        <v>0</v>
      </c>
      <c r="AF38" s="7">
        <v>10857715</v>
      </c>
      <c r="AG38" s="7">
        <v>10857715</v>
      </c>
      <c r="AH38" s="7">
        <v>10857715</v>
      </c>
      <c r="AI38" s="7">
        <v>138464</v>
      </c>
      <c r="AJ38" s="8">
        <v>0.98740798962985232</v>
      </c>
      <c r="AK38" s="7">
        <v>138464</v>
      </c>
      <c r="AL38" s="8">
        <v>0.98740798962985232</v>
      </c>
      <c r="AM38" s="7">
        <v>0</v>
      </c>
      <c r="AN38" s="8"/>
      <c r="AO38" s="3"/>
    </row>
    <row r="39" spans="1:41" ht="45.75" customHeight="1" outlineLevel="3" x14ac:dyDescent="0.25">
      <c r="A39" s="17" t="s">
        <v>67</v>
      </c>
      <c r="B39" s="22" t="s">
        <v>68</v>
      </c>
      <c r="C39" s="17" t="s">
        <v>67</v>
      </c>
      <c r="D39" s="17"/>
      <c r="E39" s="17"/>
      <c r="F39" s="17"/>
      <c r="G39" s="17"/>
      <c r="H39" s="17"/>
      <c r="I39" s="23"/>
      <c r="J39" s="17"/>
      <c r="K39" s="17"/>
      <c r="L39" s="17"/>
      <c r="M39" s="17"/>
      <c r="N39" s="17"/>
      <c r="O39" s="17"/>
      <c r="P39" s="17"/>
      <c r="Q39" s="17"/>
      <c r="R39" s="24">
        <v>0</v>
      </c>
      <c r="S39" s="24">
        <v>330651</v>
      </c>
      <c r="T39" s="24">
        <v>-153700</v>
      </c>
      <c r="U39" s="24">
        <v>176951</v>
      </c>
      <c r="V39" s="7">
        <v>176951</v>
      </c>
      <c r="W39" s="7">
        <v>176951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176859.35</v>
      </c>
      <c r="AD39" s="7">
        <v>176859.35</v>
      </c>
      <c r="AE39" s="7">
        <v>0</v>
      </c>
      <c r="AF39" s="7">
        <v>176859.35</v>
      </c>
      <c r="AG39" s="7">
        <v>176859.35</v>
      </c>
      <c r="AH39" s="7">
        <v>176859.35</v>
      </c>
      <c r="AI39" s="7">
        <v>91.65</v>
      </c>
      <c r="AJ39" s="8">
        <v>0.99948206000531226</v>
      </c>
      <c r="AK39" s="7">
        <v>91.65</v>
      </c>
      <c r="AL39" s="8">
        <v>0.99948206000531226</v>
      </c>
      <c r="AM39" s="7">
        <v>0</v>
      </c>
      <c r="AN39" s="8"/>
      <c r="AO39" s="3"/>
    </row>
    <row r="40" spans="1:41" ht="25.5" outlineLevel="3" x14ac:dyDescent="0.25">
      <c r="A40" s="17" t="s">
        <v>69</v>
      </c>
      <c r="B40" s="22" t="s">
        <v>70</v>
      </c>
      <c r="C40" s="17" t="s">
        <v>69</v>
      </c>
      <c r="D40" s="17"/>
      <c r="E40" s="17"/>
      <c r="F40" s="17"/>
      <c r="G40" s="17"/>
      <c r="H40" s="17"/>
      <c r="I40" s="23"/>
      <c r="J40" s="17"/>
      <c r="K40" s="17"/>
      <c r="L40" s="17"/>
      <c r="M40" s="17"/>
      <c r="N40" s="17"/>
      <c r="O40" s="17"/>
      <c r="P40" s="17"/>
      <c r="Q40" s="17"/>
      <c r="R40" s="24">
        <v>0</v>
      </c>
      <c r="S40" s="24">
        <v>9678592</v>
      </c>
      <c r="T40" s="24">
        <v>2932415</v>
      </c>
      <c r="U40" s="24">
        <v>12611007</v>
      </c>
      <c r="V40" s="7">
        <v>12611007</v>
      </c>
      <c r="W40" s="7">
        <v>12611007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12517232.35</v>
      </c>
      <c r="AD40" s="7">
        <v>12517232.35</v>
      </c>
      <c r="AE40" s="7">
        <v>0</v>
      </c>
      <c r="AF40" s="7">
        <v>12517232.35</v>
      </c>
      <c r="AG40" s="7">
        <v>12517232.35</v>
      </c>
      <c r="AH40" s="7">
        <v>12517232.35</v>
      </c>
      <c r="AI40" s="7">
        <v>93774.65</v>
      </c>
      <c r="AJ40" s="8">
        <v>0.99256406328217883</v>
      </c>
      <c r="AK40" s="7">
        <v>93774.65</v>
      </c>
      <c r="AL40" s="8">
        <v>0.99256406328217883</v>
      </c>
      <c r="AM40" s="7">
        <v>0</v>
      </c>
      <c r="AN40" s="8"/>
      <c r="AO40" s="3"/>
    </row>
    <row r="41" spans="1:41" ht="38.25" outlineLevel="3" x14ac:dyDescent="0.25">
      <c r="A41" s="17" t="s">
        <v>71</v>
      </c>
      <c r="B41" s="22" t="s">
        <v>72</v>
      </c>
      <c r="C41" s="17" t="s">
        <v>71</v>
      </c>
      <c r="D41" s="17"/>
      <c r="E41" s="17"/>
      <c r="F41" s="17"/>
      <c r="G41" s="17"/>
      <c r="H41" s="17"/>
      <c r="I41" s="23"/>
      <c r="J41" s="17"/>
      <c r="K41" s="17"/>
      <c r="L41" s="17"/>
      <c r="M41" s="17"/>
      <c r="N41" s="17"/>
      <c r="O41" s="17"/>
      <c r="P41" s="17"/>
      <c r="Q41" s="17"/>
      <c r="R41" s="24">
        <v>0</v>
      </c>
      <c r="S41" s="24">
        <v>379378</v>
      </c>
      <c r="T41" s="24">
        <v>-250000</v>
      </c>
      <c r="U41" s="24">
        <v>129378</v>
      </c>
      <c r="V41" s="7">
        <v>129378</v>
      </c>
      <c r="W41" s="7">
        <v>129378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99167.82</v>
      </c>
      <c r="AD41" s="7">
        <v>99167.82</v>
      </c>
      <c r="AE41" s="7">
        <v>0</v>
      </c>
      <c r="AF41" s="7">
        <v>99167.82</v>
      </c>
      <c r="AG41" s="7">
        <v>99167.82</v>
      </c>
      <c r="AH41" s="7">
        <v>99167.82</v>
      </c>
      <c r="AI41" s="7">
        <v>30210.18</v>
      </c>
      <c r="AJ41" s="8">
        <v>0.76649677688633311</v>
      </c>
      <c r="AK41" s="7">
        <v>30210.18</v>
      </c>
      <c r="AL41" s="8">
        <v>0.76649677688633311</v>
      </c>
      <c r="AM41" s="7">
        <v>0</v>
      </c>
      <c r="AN41" s="8"/>
      <c r="AO41" s="3"/>
    </row>
    <row r="42" spans="1:41" ht="25.5" outlineLevel="3" x14ac:dyDescent="0.25">
      <c r="A42" s="17" t="s">
        <v>73</v>
      </c>
      <c r="B42" s="22" t="s">
        <v>74</v>
      </c>
      <c r="C42" s="17" t="s">
        <v>73</v>
      </c>
      <c r="D42" s="17"/>
      <c r="E42" s="17"/>
      <c r="F42" s="17"/>
      <c r="G42" s="17"/>
      <c r="H42" s="17"/>
      <c r="I42" s="23"/>
      <c r="J42" s="17"/>
      <c r="K42" s="17"/>
      <c r="L42" s="17"/>
      <c r="M42" s="17"/>
      <c r="N42" s="17"/>
      <c r="O42" s="17"/>
      <c r="P42" s="17"/>
      <c r="Q42" s="17"/>
      <c r="R42" s="24">
        <v>0</v>
      </c>
      <c r="S42" s="24">
        <v>67073127</v>
      </c>
      <c r="T42" s="24">
        <v>-12350000</v>
      </c>
      <c r="U42" s="24">
        <v>54723127</v>
      </c>
      <c r="V42" s="7">
        <v>54723127</v>
      </c>
      <c r="W42" s="7">
        <v>54723127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54453904.75</v>
      </c>
      <c r="AD42" s="7">
        <v>54453904.75</v>
      </c>
      <c r="AE42" s="7">
        <v>0</v>
      </c>
      <c r="AF42" s="7">
        <v>54453904.75</v>
      </c>
      <c r="AG42" s="7">
        <v>54453904.75</v>
      </c>
      <c r="AH42" s="7">
        <v>54453904.75</v>
      </c>
      <c r="AI42" s="7">
        <v>269222.25</v>
      </c>
      <c r="AJ42" s="8">
        <v>0.99508028388070735</v>
      </c>
      <c r="AK42" s="7">
        <v>269222.25</v>
      </c>
      <c r="AL42" s="8">
        <v>0.99508028388070735</v>
      </c>
      <c r="AM42" s="7">
        <v>0</v>
      </c>
      <c r="AN42" s="8"/>
      <c r="AO42" s="3"/>
    </row>
    <row r="43" spans="1:41" ht="38.25" outlineLevel="3" x14ac:dyDescent="0.25">
      <c r="A43" s="17" t="s">
        <v>75</v>
      </c>
      <c r="B43" s="22" t="s">
        <v>76</v>
      </c>
      <c r="C43" s="17" t="s">
        <v>75</v>
      </c>
      <c r="D43" s="17"/>
      <c r="E43" s="17"/>
      <c r="F43" s="17"/>
      <c r="G43" s="17"/>
      <c r="H43" s="17"/>
      <c r="I43" s="23"/>
      <c r="J43" s="17"/>
      <c r="K43" s="17"/>
      <c r="L43" s="17"/>
      <c r="M43" s="17"/>
      <c r="N43" s="17"/>
      <c r="O43" s="17"/>
      <c r="P43" s="17"/>
      <c r="Q43" s="17"/>
      <c r="R43" s="24">
        <v>0</v>
      </c>
      <c r="S43" s="24">
        <v>23562</v>
      </c>
      <c r="T43" s="24">
        <v>0</v>
      </c>
      <c r="U43" s="24">
        <v>23562</v>
      </c>
      <c r="V43" s="7">
        <v>23562</v>
      </c>
      <c r="W43" s="7">
        <v>23562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23562</v>
      </c>
      <c r="AD43" s="7">
        <v>23562</v>
      </c>
      <c r="AE43" s="7">
        <v>0</v>
      </c>
      <c r="AF43" s="7">
        <v>23562</v>
      </c>
      <c r="AG43" s="7">
        <v>23562</v>
      </c>
      <c r="AH43" s="7">
        <v>23562</v>
      </c>
      <c r="AI43" s="7">
        <v>0</v>
      </c>
      <c r="AJ43" s="8">
        <v>1</v>
      </c>
      <c r="AK43" s="7">
        <v>0</v>
      </c>
      <c r="AL43" s="8">
        <v>1</v>
      </c>
      <c r="AM43" s="7">
        <v>0</v>
      </c>
      <c r="AN43" s="8"/>
      <c r="AO43" s="3"/>
    </row>
    <row r="44" spans="1:41" ht="38.25" outlineLevel="3" x14ac:dyDescent="0.25">
      <c r="A44" s="17" t="s">
        <v>77</v>
      </c>
      <c r="B44" s="22" t="s">
        <v>78</v>
      </c>
      <c r="C44" s="17" t="s">
        <v>77</v>
      </c>
      <c r="D44" s="17"/>
      <c r="E44" s="17"/>
      <c r="F44" s="17"/>
      <c r="G44" s="17"/>
      <c r="H44" s="17"/>
      <c r="I44" s="23"/>
      <c r="J44" s="17"/>
      <c r="K44" s="17"/>
      <c r="L44" s="17"/>
      <c r="M44" s="17"/>
      <c r="N44" s="17"/>
      <c r="O44" s="17"/>
      <c r="P44" s="17"/>
      <c r="Q44" s="17"/>
      <c r="R44" s="24">
        <v>0</v>
      </c>
      <c r="S44" s="24">
        <v>570000</v>
      </c>
      <c r="T44" s="24">
        <v>0</v>
      </c>
      <c r="U44" s="24">
        <v>570000</v>
      </c>
      <c r="V44" s="7">
        <v>570000</v>
      </c>
      <c r="W44" s="7">
        <v>570000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562479.15</v>
      </c>
      <c r="AD44" s="7">
        <v>562479.15</v>
      </c>
      <c r="AE44" s="7">
        <v>0</v>
      </c>
      <c r="AF44" s="7">
        <v>562479.15</v>
      </c>
      <c r="AG44" s="7">
        <v>562479.15</v>
      </c>
      <c r="AH44" s="7">
        <v>562479.15</v>
      </c>
      <c r="AI44" s="7">
        <v>7520.85</v>
      </c>
      <c r="AJ44" s="8">
        <v>0.98680552631578944</v>
      </c>
      <c r="AK44" s="7">
        <v>7520.85</v>
      </c>
      <c r="AL44" s="8">
        <v>0.98680552631578944</v>
      </c>
      <c r="AM44" s="7">
        <v>0</v>
      </c>
      <c r="AN44" s="8"/>
      <c r="AO44" s="3"/>
    </row>
    <row r="45" spans="1:41" ht="51" outlineLevel="3" x14ac:dyDescent="0.25">
      <c r="A45" s="17" t="s">
        <v>79</v>
      </c>
      <c r="B45" s="22" t="s">
        <v>80</v>
      </c>
      <c r="C45" s="17" t="s">
        <v>79</v>
      </c>
      <c r="D45" s="17"/>
      <c r="E45" s="17"/>
      <c r="F45" s="17"/>
      <c r="G45" s="17"/>
      <c r="H45" s="17"/>
      <c r="I45" s="23"/>
      <c r="J45" s="17"/>
      <c r="K45" s="17"/>
      <c r="L45" s="17"/>
      <c r="M45" s="17"/>
      <c r="N45" s="17"/>
      <c r="O45" s="17"/>
      <c r="P45" s="17"/>
      <c r="Q45" s="17"/>
      <c r="R45" s="24">
        <v>0</v>
      </c>
      <c r="S45" s="24">
        <v>0</v>
      </c>
      <c r="T45" s="24">
        <v>88400</v>
      </c>
      <c r="U45" s="24">
        <v>88400</v>
      </c>
      <c r="V45" s="7">
        <v>88400</v>
      </c>
      <c r="W45" s="7">
        <v>88400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88354.14</v>
      </c>
      <c r="AD45" s="7">
        <v>88354.14</v>
      </c>
      <c r="AE45" s="7">
        <v>0</v>
      </c>
      <c r="AF45" s="7">
        <v>88354.14</v>
      </c>
      <c r="AG45" s="7">
        <v>88354.14</v>
      </c>
      <c r="AH45" s="7">
        <v>88354.14</v>
      </c>
      <c r="AI45" s="7">
        <v>45.86</v>
      </c>
      <c r="AJ45" s="8">
        <v>0.99948122171945697</v>
      </c>
      <c r="AK45" s="7">
        <v>45.86</v>
      </c>
      <c r="AL45" s="8">
        <v>0.99948122171945697</v>
      </c>
      <c r="AM45" s="7">
        <v>0</v>
      </c>
      <c r="AN45" s="8"/>
      <c r="AO45" s="3"/>
    </row>
    <row r="46" spans="1:41" ht="29.25" customHeight="1" outlineLevel="3" x14ac:dyDescent="0.25">
      <c r="A46" s="17" t="s">
        <v>81</v>
      </c>
      <c r="B46" s="22" t="s">
        <v>82</v>
      </c>
      <c r="C46" s="17" t="s">
        <v>81</v>
      </c>
      <c r="D46" s="17"/>
      <c r="E46" s="17"/>
      <c r="F46" s="17"/>
      <c r="G46" s="17"/>
      <c r="H46" s="17"/>
      <c r="I46" s="23"/>
      <c r="J46" s="17"/>
      <c r="K46" s="17"/>
      <c r="L46" s="17"/>
      <c r="M46" s="17"/>
      <c r="N46" s="17"/>
      <c r="O46" s="17"/>
      <c r="P46" s="17"/>
      <c r="Q46" s="17"/>
      <c r="R46" s="24">
        <v>0</v>
      </c>
      <c r="S46" s="24">
        <v>588667.5</v>
      </c>
      <c r="T46" s="24">
        <v>0</v>
      </c>
      <c r="U46" s="24">
        <v>588667.5</v>
      </c>
      <c r="V46" s="7">
        <v>588667.5</v>
      </c>
      <c r="W46" s="7">
        <v>588667.5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522146</v>
      </c>
      <c r="AD46" s="7">
        <v>522146</v>
      </c>
      <c r="AE46" s="7">
        <v>0</v>
      </c>
      <c r="AF46" s="7">
        <v>522146</v>
      </c>
      <c r="AG46" s="7">
        <v>522146</v>
      </c>
      <c r="AH46" s="7">
        <v>522146</v>
      </c>
      <c r="AI46" s="7">
        <v>66521.5</v>
      </c>
      <c r="AJ46" s="8">
        <v>0.88699647933680725</v>
      </c>
      <c r="AK46" s="7">
        <v>66521.5</v>
      </c>
      <c r="AL46" s="8">
        <v>0.88699647933680725</v>
      </c>
      <c r="AM46" s="7">
        <v>0</v>
      </c>
      <c r="AN46" s="8"/>
      <c r="AO46" s="3"/>
    </row>
    <row r="47" spans="1:41" ht="34.5" customHeight="1" outlineLevel="3" x14ac:dyDescent="0.25">
      <c r="A47" s="17" t="s">
        <v>83</v>
      </c>
      <c r="B47" s="22" t="s">
        <v>84</v>
      </c>
      <c r="C47" s="17" t="s">
        <v>83</v>
      </c>
      <c r="D47" s="17"/>
      <c r="E47" s="17"/>
      <c r="F47" s="17"/>
      <c r="G47" s="17"/>
      <c r="H47" s="17"/>
      <c r="I47" s="23"/>
      <c r="J47" s="17"/>
      <c r="K47" s="17"/>
      <c r="L47" s="17"/>
      <c r="M47" s="17"/>
      <c r="N47" s="17"/>
      <c r="O47" s="17"/>
      <c r="P47" s="17"/>
      <c r="Q47" s="17"/>
      <c r="R47" s="24">
        <v>0</v>
      </c>
      <c r="S47" s="24">
        <v>7310250</v>
      </c>
      <c r="T47" s="24">
        <v>-1182162</v>
      </c>
      <c r="U47" s="24">
        <v>6128088</v>
      </c>
      <c r="V47" s="7">
        <v>6128088</v>
      </c>
      <c r="W47" s="7">
        <v>6128088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6128086.0300000003</v>
      </c>
      <c r="AD47" s="7">
        <v>6128086.0300000003</v>
      </c>
      <c r="AE47" s="7">
        <v>0</v>
      </c>
      <c r="AF47" s="7">
        <v>6128086.0300000003</v>
      </c>
      <c r="AG47" s="7">
        <v>6128086.0300000003</v>
      </c>
      <c r="AH47" s="7">
        <v>6128086.0300000003</v>
      </c>
      <c r="AI47" s="7">
        <v>1.97</v>
      </c>
      <c r="AJ47" s="8">
        <v>0.99999967852942062</v>
      </c>
      <c r="AK47" s="7">
        <v>1.97</v>
      </c>
      <c r="AL47" s="8">
        <v>0.99999967852942062</v>
      </c>
      <c r="AM47" s="7">
        <v>0</v>
      </c>
      <c r="AN47" s="8"/>
      <c r="AO47" s="3"/>
    </row>
    <row r="48" spans="1:41" ht="25.5" outlineLevel="3" x14ac:dyDescent="0.25">
      <c r="A48" s="17" t="s">
        <v>85</v>
      </c>
      <c r="B48" s="22" t="s">
        <v>86</v>
      </c>
      <c r="C48" s="17" t="s">
        <v>85</v>
      </c>
      <c r="D48" s="17"/>
      <c r="E48" s="17"/>
      <c r="F48" s="17"/>
      <c r="G48" s="17"/>
      <c r="H48" s="17"/>
      <c r="I48" s="23"/>
      <c r="J48" s="17"/>
      <c r="K48" s="17"/>
      <c r="L48" s="17"/>
      <c r="M48" s="17"/>
      <c r="N48" s="17"/>
      <c r="O48" s="17"/>
      <c r="P48" s="17"/>
      <c r="Q48" s="17"/>
      <c r="R48" s="24">
        <v>0</v>
      </c>
      <c r="S48" s="24">
        <v>695</v>
      </c>
      <c r="T48" s="24">
        <v>0</v>
      </c>
      <c r="U48" s="24">
        <v>695</v>
      </c>
      <c r="V48" s="7">
        <v>695</v>
      </c>
      <c r="W48" s="7">
        <v>695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695</v>
      </c>
      <c r="AD48" s="7">
        <v>695</v>
      </c>
      <c r="AE48" s="7">
        <v>0</v>
      </c>
      <c r="AF48" s="7">
        <v>695</v>
      </c>
      <c r="AG48" s="7">
        <v>695</v>
      </c>
      <c r="AH48" s="7">
        <v>695</v>
      </c>
      <c r="AI48" s="7">
        <v>0</v>
      </c>
      <c r="AJ48" s="8">
        <v>1</v>
      </c>
      <c r="AK48" s="7">
        <v>0</v>
      </c>
      <c r="AL48" s="8">
        <v>1</v>
      </c>
      <c r="AM48" s="7">
        <v>0</v>
      </c>
      <c r="AN48" s="8"/>
      <c r="AO48" s="3"/>
    </row>
    <row r="49" spans="1:41" ht="38.25" outlineLevel="3" x14ac:dyDescent="0.25">
      <c r="A49" s="17" t="s">
        <v>87</v>
      </c>
      <c r="B49" s="22" t="s">
        <v>88</v>
      </c>
      <c r="C49" s="17" t="s">
        <v>87</v>
      </c>
      <c r="D49" s="17"/>
      <c r="E49" s="17"/>
      <c r="F49" s="17"/>
      <c r="G49" s="17"/>
      <c r="H49" s="17"/>
      <c r="I49" s="23"/>
      <c r="J49" s="17"/>
      <c r="K49" s="17"/>
      <c r="L49" s="17"/>
      <c r="M49" s="17"/>
      <c r="N49" s="17"/>
      <c r="O49" s="17"/>
      <c r="P49" s="17"/>
      <c r="Q49" s="17"/>
      <c r="R49" s="24">
        <v>0</v>
      </c>
      <c r="S49" s="24">
        <v>1200158</v>
      </c>
      <c r="T49" s="24">
        <v>48839</v>
      </c>
      <c r="U49" s="24">
        <v>1248997</v>
      </c>
      <c r="V49" s="7">
        <v>1248997</v>
      </c>
      <c r="W49" s="7">
        <v>1248997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1248996.98</v>
      </c>
      <c r="AD49" s="7">
        <v>1248996.98</v>
      </c>
      <c r="AE49" s="7">
        <v>0</v>
      </c>
      <c r="AF49" s="7">
        <v>1248996.98</v>
      </c>
      <c r="AG49" s="7">
        <v>1248996.98</v>
      </c>
      <c r="AH49" s="7">
        <v>1248996.98</v>
      </c>
      <c r="AI49" s="7">
        <v>0.02</v>
      </c>
      <c r="AJ49" s="8">
        <v>0.99999998398715129</v>
      </c>
      <c r="AK49" s="7">
        <v>0.02</v>
      </c>
      <c r="AL49" s="8">
        <v>0.99999998398715129</v>
      </c>
      <c r="AM49" s="7">
        <v>0</v>
      </c>
      <c r="AN49" s="8"/>
      <c r="AO49" s="3"/>
    </row>
    <row r="50" spans="1:41" ht="25.5" outlineLevel="3" x14ac:dyDescent="0.25">
      <c r="A50" s="17" t="s">
        <v>89</v>
      </c>
      <c r="B50" s="22" t="s">
        <v>90</v>
      </c>
      <c r="C50" s="17" t="s">
        <v>89</v>
      </c>
      <c r="D50" s="17"/>
      <c r="E50" s="17"/>
      <c r="F50" s="17"/>
      <c r="G50" s="17"/>
      <c r="H50" s="17"/>
      <c r="I50" s="23"/>
      <c r="J50" s="17"/>
      <c r="K50" s="17"/>
      <c r="L50" s="17"/>
      <c r="M50" s="17"/>
      <c r="N50" s="17"/>
      <c r="O50" s="17"/>
      <c r="P50" s="17"/>
      <c r="Q50" s="17"/>
      <c r="R50" s="24">
        <v>0</v>
      </c>
      <c r="S50" s="24">
        <v>7743025</v>
      </c>
      <c r="T50" s="24">
        <v>4866622</v>
      </c>
      <c r="U50" s="24">
        <v>12609647</v>
      </c>
      <c r="V50" s="7">
        <v>12609647</v>
      </c>
      <c r="W50" s="7">
        <v>12609647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12609645.949999999</v>
      </c>
      <c r="AD50" s="7">
        <v>12609645.949999999</v>
      </c>
      <c r="AE50" s="7">
        <v>0</v>
      </c>
      <c r="AF50" s="7">
        <v>12609645.949999999</v>
      </c>
      <c r="AG50" s="7">
        <v>12609645.949999999</v>
      </c>
      <c r="AH50" s="7">
        <v>12609645.949999999</v>
      </c>
      <c r="AI50" s="7">
        <v>1.05</v>
      </c>
      <c r="AJ50" s="8">
        <v>0.99999991673042077</v>
      </c>
      <c r="AK50" s="7">
        <v>1.05</v>
      </c>
      <c r="AL50" s="8">
        <v>0.99999991673042077</v>
      </c>
      <c r="AM50" s="7">
        <v>0</v>
      </c>
      <c r="AN50" s="8"/>
      <c r="AO50" s="3"/>
    </row>
    <row r="51" spans="1:41" ht="25.5" outlineLevel="3" x14ac:dyDescent="0.25">
      <c r="A51" s="17" t="s">
        <v>91</v>
      </c>
      <c r="B51" s="22" t="s">
        <v>92</v>
      </c>
      <c r="C51" s="17" t="s">
        <v>91</v>
      </c>
      <c r="D51" s="17"/>
      <c r="E51" s="17"/>
      <c r="F51" s="17"/>
      <c r="G51" s="17"/>
      <c r="H51" s="17"/>
      <c r="I51" s="23"/>
      <c r="J51" s="17"/>
      <c r="K51" s="17"/>
      <c r="L51" s="17"/>
      <c r="M51" s="17"/>
      <c r="N51" s="17"/>
      <c r="O51" s="17"/>
      <c r="P51" s="17"/>
      <c r="Q51" s="17"/>
      <c r="R51" s="24">
        <v>0</v>
      </c>
      <c r="S51" s="24">
        <v>8728033</v>
      </c>
      <c r="T51" s="24">
        <v>0</v>
      </c>
      <c r="U51" s="24">
        <v>8728033</v>
      </c>
      <c r="V51" s="7">
        <v>8728033</v>
      </c>
      <c r="W51" s="7">
        <v>8728033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8728033</v>
      </c>
      <c r="AD51" s="7">
        <v>8728033</v>
      </c>
      <c r="AE51" s="7">
        <v>0</v>
      </c>
      <c r="AF51" s="7">
        <v>8728033</v>
      </c>
      <c r="AG51" s="7">
        <v>8728033</v>
      </c>
      <c r="AH51" s="7">
        <v>8728033</v>
      </c>
      <c r="AI51" s="7">
        <v>0</v>
      </c>
      <c r="AJ51" s="8">
        <v>1</v>
      </c>
      <c r="AK51" s="7">
        <v>0</v>
      </c>
      <c r="AL51" s="8">
        <v>1</v>
      </c>
      <c r="AM51" s="7">
        <v>0</v>
      </c>
      <c r="AN51" s="8"/>
      <c r="AO51" s="3"/>
    </row>
    <row r="52" spans="1:41" ht="25.5" outlineLevel="3" x14ac:dyDescent="0.25">
      <c r="A52" s="17" t="s">
        <v>93</v>
      </c>
      <c r="B52" s="22" t="s">
        <v>94</v>
      </c>
      <c r="C52" s="17" t="s">
        <v>93</v>
      </c>
      <c r="D52" s="17"/>
      <c r="E52" s="17"/>
      <c r="F52" s="17"/>
      <c r="G52" s="17"/>
      <c r="H52" s="17"/>
      <c r="I52" s="23"/>
      <c r="J52" s="17"/>
      <c r="K52" s="17"/>
      <c r="L52" s="17"/>
      <c r="M52" s="17"/>
      <c r="N52" s="17"/>
      <c r="O52" s="17"/>
      <c r="P52" s="17"/>
      <c r="Q52" s="17"/>
      <c r="R52" s="24">
        <v>0</v>
      </c>
      <c r="S52" s="24">
        <v>293921</v>
      </c>
      <c r="T52" s="24">
        <v>0</v>
      </c>
      <c r="U52" s="24">
        <v>293921</v>
      </c>
      <c r="V52" s="7">
        <v>293921</v>
      </c>
      <c r="W52" s="7">
        <v>293921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293921</v>
      </c>
      <c r="AD52" s="7">
        <v>293921</v>
      </c>
      <c r="AE52" s="7">
        <v>0</v>
      </c>
      <c r="AF52" s="7">
        <v>293921</v>
      </c>
      <c r="AG52" s="7">
        <v>293921</v>
      </c>
      <c r="AH52" s="7">
        <v>293921</v>
      </c>
      <c r="AI52" s="7">
        <v>0</v>
      </c>
      <c r="AJ52" s="8">
        <v>1</v>
      </c>
      <c r="AK52" s="7">
        <v>0</v>
      </c>
      <c r="AL52" s="8">
        <v>1</v>
      </c>
      <c r="AM52" s="7">
        <v>0</v>
      </c>
      <c r="AN52" s="8"/>
      <c r="AO52" s="3"/>
    </row>
    <row r="53" spans="1:41" outlineLevel="3" x14ac:dyDescent="0.25">
      <c r="A53" s="17" t="s">
        <v>95</v>
      </c>
      <c r="B53" s="22" t="s">
        <v>96</v>
      </c>
      <c r="C53" s="17" t="s">
        <v>95</v>
      </c>
      <c r="D53" s="17"/>
      <c r="E53" s="17"/>
      <c r="F53" s="17"/>
      <c r="G53" s="17"/>
      <c r="H53" s="17"/>
      <c r="I53" s="23"/>
      <c r="J53" s="17"/>
      <c r="K53" s="17"/>
      <c r="L53" s="17"/>
      <c r="M53" s="17"/>
      <c r="N53" s="17"/>
      <c r="O53" s="17"/>
      <c r="P53" s="17"/>
      <c r="Q53" s="17"/>
      <c r="R53" s="24">
        <v>0</v>
      </c>
      <c r="S53" s="24">
        <v>792261</v>
      </c>
      <c r="T53" s="24">
        <v>0</v>
      </c>
      <c r="U53" s="24">
        <v>792261</v>
      </c>
      <c r="V53" s="7">
        <v>792261</v>
      </c>
      <c r="W53" s="7">
        <v>792261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792261</v>
      </c>
      <c r="AD53" s="7">
        <v>792261</v>
      </c>
      <c r="AE53" s="7">
        <v>0</v>
      </c>
      <c r="AF53" s="7">
        <v>792261</v>
      </c>
      <c r="AG53" s="7">
        <v>792261</v>
      </c>
      <c r="AH53" s="7">
        <v>792261</v>
      </c>
      <c r="AI53" s="7">
        <v>0</v>
      </c>
      <c r="AJ53" s="8">
        <v>1</v>
      </c>
      <c r="AK53" s="7">
        <v>0</v>
      </c>
      <c r="AL53" s="8">
        <v>1</v>
      </c>
      <c r="AM53" s="7">
        <v>0</v>
      </c>
      <c r="AN53" s="8"/>
      <c r="AO53" s="3"/>
    </row>
    <row r="54" spans="1:41" ht="38.25" outlineLevel="3" x14ac:dyDescent="0.25">
      <c r="A54" s="17" t="s">
        <v>97</v>
      </c>
      <c r="B54" s="22" t="s">
        <v>98</v>
      </c>
      <c r="C54" s="17" t="s">
        <v>97</v>
      </c>
      <c r="D54" s="17"/>
      <c r="E54" s="17"/>
      <c r="F54" s="17"/>
      <c r="G54" s="17"/>
      <c r="H54" s="17"/>
      <c r="I54" s="23"/>
      <c r="J54" s="17"/>
      <c r="K54" s="17"/>
      <c r="L54" s="17"/>
      <c r="M54" s="17"/>
      <c r="N54" s="17"/>
      <c r="O54" s="17"/>
      <c r="P54" s="17"/>
      <c r="Q54" s="17"/>
      <c r="R54" s="24">
        <v>0</v>
      </c>
      <c r="S54" s="24">
        <v>42364608</v>
      </c>
      <c r="T54" s="24">
        <v>0</v>
      </c>
      <c r="U54" s="24">
        <v>42364608</v>
      </c>
      <c r="V54" s="7">
        <v>42364608</v>
      </c>
      <c r="W54" s="7">
        <v>42364608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42364608</v>
      </c>
      <c r="AD54" s="7">
        <v>42364608</v>
      </c>
      <c r="AE54" s="7">
        <v>0</v>
      </c>
      <c r="AF54" s="7">
        <v>42364608</v>
      </c>
      <c r="AG54" s="7">
        <v>42364608</v>
      </c>
      <c r="AH54" s="7">
        <v>42364608</v>
      </c>
      <c r="AI54" s="7">
        <v>0</v>
      </c>
      <c r="AJ54" s="8">
        <v>1</v>
      </c>
      <c r="AK54" s="7">
        <v>0</v>
      </c>
      <c r="AL54" s="8">
        <v>1</v>
      </c>
      <c r="AM54" s="7">
        <v>0</v>
      </c>
      <c r="AN54" s="8"/>
      <c r="AO54" s="3"/>
    </row>
    <row r="55" spans="1:41" ht="58.5" customHeight="1" outlineLevel="3" x14ac:dyDescent="0.25">
      <c r="A55" s="17" t="s">
        <v>99</v>
      </c>
      <c r="B55" s="22" t="s">
        <v>100</v>
      </c>
      <c r="C55" s="17" t="s">
        <v>99</v>
      </c>
      <c r="D55" s="17"/>
      <c r="E55" s="17"/>
      <c r="F55" s="17"/>
      <c r="G55" s="17"/>
      <c r="H55" s="17"/>
      <c r="I55" s="23"/>
      <c r="J55" s="17"/>
      <c r="K55" s="17"/>
      <c r="L55" s="17"/>
      <c r="M55" s="17"/>
      <c r="N55" s="17"/>
      <c r="O55" s="17"/>
      <c r="P55" s="17"/>
      <c r="Q55" s="17"/>
      <c r="R55" s="24">
        <v>0</v>
      </c>
      <c r="S55" s="24">
        <v>54921080</v>
      </c>
      <c r="T55" s="24">
        <v>5072121</v>
      </c>
      <c r="U55" s="24">
        <v>59993201</v>
      </c>
      <c r="V55" s="7">
        <v>59993201</v>
      </c>
      <c r="W55" s="7">
        <v>59993201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57953616.859999999</v>
      </c>
      <c r="AD55" s="7">
        <v>57953616.859999999</v>
      </c>
      <c r="AE55" s="7">
        <v>0</v>
      </c>
      <c r="AF55" s="7">
        <v>57953616.859999999</v>
      </c>
      <c r="AG55" s="7">
        <v>57953616.859999999</v>
      </c>
      <c r="AH55" s="7">
        <v>57953616.859999999</v>
      </c>
      <c r="AI55" s="7">
        <v>2039584.14</v>
      </c>
      <c r="AJ55" s="8">
        <v>0.96600307858218804</v>
      </c>
      <c r="AK55" s="7">
        <v>2039584.14</v>
      </c>
      <c r="AL55" s="8">
        <v>0.96600307858218804</v>
      </c>
      <c r="AM55" s="7">
        <v>0</v>
      </c>
      <c r="AN55" s="8"/>
      <c r="AO55" s="3"/>
    </row>
    <row r="56" spans="1:41" ht="89.25" outlineLevel="3" x14ac:dyDescent="0.25">
      <c r="A56" s="17" t="s">
        <v>101</v>
      </c>
      <c r="B56" s="22" t="s">
        <v>102</v>
      </c>
      <c r="C56" s="17" t="s">
        <v>101</v>
      </c>
      <c r="D56" s="17"/>
      <c r="E56" s="17"/>
      <c r="F56" s="17"/>
      <c r="G56" s="17"/>
      <c r="H56" s="17"/>
      <c r="I56" s="23"/>
      <c r="J56" s="17"/>
      <c r="K56" s="17"/>
      <c r="L56" s="17"/>
      <c r="M56" s="17"/>
      <c r="N56" s="17"/>
      <c r="O56" s="17"/>
      <c r="P56" s="17"/>
      <c r="Q56" s="17"/>
      <c r="R56" s="24">
        <v>0</v>
      </c>
      <c r="S56" s="24">
        <v>206580212</v>
      </c>
      <c r="T56" s="24">
        <v>18700621</v>
      </c>
      <c r="U56" s="24">
        <v>225280833</v>
      </c>
      <c r="V56" s="7">
        <v>225280833</v>
      </c>
      <c r="W56" s="7">
        <v>225280833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225280833</v>
      </c>
      <c r="AD56" s="7">
        <v>225280833</v>
      </c>
      <c r="AE56" s="7">
        <v>0</v>
      </c>
      <c r="AF56" s="7">
        <v>225280833</v>
      </c>
      <c r="AG56" s="7">
        <v>225280833</v>
      </c>
      <c r="AH56" s="7">
        <v>225280833</v>
      </c>
      <c r="AI56" s="7">
        <v>0</v>
      </c>
      <c r="AJ56" s="8">
        <v>1</v>
      </c>
      <c r="AK56" s="7">
        <v>0</v>
      </c>
      <c r="AL56" s="8">
        <v>1</v>
      </c>
      <c r="AM56" s="7">
        <v>0</v>
      </c>
      <c r="AN56" s="8"/>
      <c r="AO56" s="3"/>
    </row>
    <row r="57" spans="1:41" ht="57.75" customHeight="1" outlineLevel="3" x14ac:dyDescent="0.25">
      <c r="A57" s="17" t="s">
        <v>103</v>
      </c>
      <c r="B57" s="22" t="s">
        <v>104</v>
      </c>
      <c r="C57" s="17" t="s">
        <v>103</v>
      </c>
      <c r="D57" s="17"/>
      <c r="E57" s="17"/>
      <c r="F57" s="17"/>
      <c r="G57" s="17"/>
      <c r="H57" s="17"/>
      <c r="I57" s="23"/>
      <c r="J57" s="17"/>
      <c r="K57" s="17"/>
      <c r="L57" s="17"/>
      <c r="M57" s="17"/>
      <c r="N57" s="17"/>
      <c r="O57" s="17"/>
      <c r="P57" s="17"/>
      <c r="Q57" s="17"/>
      <c r="R57" s="24">
        <v>0</v>
      </c>
      <c r="S57" s="24">
        <v>0</v>
      </c>
      <c r="T57" s="24">
        <v>1380841.92</v>
      </c>
      <c r="U57" s="24">
        <v>1380841.92</v>
      </c>
      <c r="V57" s="7">
        <v>1380841.92</v>
      </c>
      <c r="W57" s="7">
        <v>1380841.92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1361445</v>
      </c>
      <c r="AD57" s="7">
        <v>1361445</v>
      </c>
      <c r="AE57" s="7">
        <v>0</v>
      </c>
      <c r="AF57" s="7">
        <v>1361445</v>
      </c>
      <c r="AG57" s="7">
        <v>1361445</v>
      </c>
      <c r="AH57" s="7">
        <v>1361445</v>
      </c>
      <c r="AI57" s="7">
        <v>19396.919999999998</v>
      </c>
      <c r="AJ57" s="8">
        <v>0.98595283086423102</v>
      </c>
      <c r="AK57" s="7">
        <v>19396.919999999998</v>
      </c>
      <c r="AL57" s="8">
        <v>0.98595283086423102</v>
      </c>
      <c r="AM57" s="7">
        <v>0</v>
      </c>
      <c r="AN57" s="8"/>
      <c r="AO57" s="3"/>
    </row>
    <row r="58" spans="1:41" ht="38.25" outlineLevel="3" x14ac:dyDescent="0.25">
      <c r="A58" s="17" t="s">
        <v>105</v>
      </c>
      <c r="B58" s="22" t="s">
        <v>106</v>
      </c>
      <c r="C58" s="17" t="s">
        <v>105</v>
      </c>
      <c r="D58" s="17"/>
      <c r="E58" s="17"/>
      <c r="F58" s="17"/>
      <c r="G58" s="17"/>
      <c r="H58" s="17"/>
      <c r="I58" s="23"/>
      <c r="J58" s="17"/>
      <c r="K58" s="17"/>
      <c r="L58" s="17"/>
      <c r="M58" s="17"/>
      <c r="N58" s="17"/>
      <c r="O58" s="17"/>
      <c r="P58" s="17"/>
      <c r="Q58" s="17"/>
      <c r="R58" s="24">
        <v>0</v>
      </c>
      <c r="S58" s="24">
        <v>705033</v>
      </c>
      <c r="T58" s="24">
        <v>0</v>
      </c>
      <c r="U58" s="24">
        <v>705033</v>
      </c>
      <c r="V58" s="7">
        <v>705033</v>
      </c>
      <c r="W58" s="7">
        <v>705033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571633.89</v>
      </c>
      <c r="AD58" s="7">
        <v>571633.89</v>
      </c>
      <c r="AE58" s="7">
        <v>0</v>
      </c>
      <c r="AF58" s="7">
        <v>571633.89</v>
      </c>
      <c r="AG58" s="7">
        <v>571633.89</v>
      </c>
      <c r="AH58" s="7">
        <v>571633.89</v>
      </c>
      <c r="AI58" s="7">
        <v>133399.10999999999</v>
      </c>
      <c r="AJ58" s="8">
        <v>0.8107902608814056</v>
      </c>
      <c r="AK58" s="7">
        <v>133399.10999999999</v>
      </c>
      <c r="AL58" s="8">
        <v>0.8107902608814056</v>
      </c>
      <c r="AM58" s="7">
        <v>0</v>
      </c>
      <c r="AN58" s="8"/>
      <c r="AO58" s="3"/>
    </row>
    <row r="59" spans="1:41" outlineLevel="3" x14ac:dyDescent="0.25">
      <c r="A59" s="17" t="s">
        <v>107</v>
      </c>
      <c r="B59" s="22" t="s">
        <v>108</v>
      </c>
      <c r="C59" s="17" t="s">
        <v>107</v>
      </c>
      <c r="D59" s="17"/>
      <c r="E59" s="17"/>
      <c r="F59" s="17"/>
      <c r="G59" s="17"/>
      <c r="H59" s="17"/>
      <c r="I59" s="23"/>
      <c r="J59" s="17"/>
      <c r="K59" s="17"/>
      <c r="L59" s="17"/>
      <c r="M59" s="17"/>
      <c r="N59" s="17"/>
      <c r="O59" s="17"/>
      <c r="P59" s="17"/>
      <c r="Q59" s="17"/>
      <c r="R59" s="24">
        <v>0</v>
      </c>
      <c r="S59" s="24">
        <v>141692</v>
      </c>
      <c r="T59" s="24">
        <v>-101885.91</v>
      </c>
      <c r="U59" s="24">
        <v>39806.089999999997</v>
      </c>
      <c r="V59" s="7">
        <v>39806.089999999997</v>
      </c>
      <c r="W59" s="7">
        <v>39806.089999999997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39806.089999999997</v>
      </c>
      <c r="AD59" s="7">
        <v>39806.089999999997</v>
      </c>
      <c r="AE59" s="7">
        <v>0</v>
      </c>
      <c r="AF59" s="7">
        <v>39806.089999999997</v>
      </c>
      <c r="AG59" s="7">
        <v>39806.089999999997</v>
      </c>
      <c r="AH59" s="7">
        <v>39806.089999999997</v>
      </c>
      <c r="AI59" s="7">
        <v>0</v>
      </c>
      <c r="AJ59" s="8">
        <v>1</v>
      </c>
      <c r="AK59" s="7">
        <v>0</v>
      </c>
      <c r="AL59" s="8">
        <v>1</v>
      </c>
      <c r="AM59" s="7">
        <v>0</v>
      </c>
      <c r="AN59" s="8"/>
      <c r="AO59" s="3"/>
    </row>
    <row r="60" spans="1:41" outlineLevel="2" x14ac:dyDescent="0.25">
      <c r="A60" s="17" t="s">
        <v>109</v>
      </c>
      <c r="B60" s="18" t="s">
        <v>110</v>
      </c>
      <c r="C60" s="19" t="s">
        <v>109</v>
      </c>
      <c r="D60" s="19"/>
      <c r="E60" s="19"/>
      <c r="F60" s="19"/>
      <c r="G60" s="19"/>
      <c r="H60" s="19"/>
      <c r="I60" s="20"/>
      <c r="J60" s="19"/>
      <c r="K60" s="19"/>
      <c r="L60" s="19"/>
      <c r="M60" s="19"/>
      <c r="N60" s="19"/>
      <c r="O60" s="19"/>
      <c r="P60" s="19"/>
      <c r="Q60" s="19"/>
      <c r="R60" s="21">
        <v>0</v>
      </c>
      <c r="S60" s="21">
        <v>40533785</v>
      </c>
      <c r="T60" s="21">
        <v>23011938.609999999</v>
      </c>
      <c r="U60" s="21">
        <f>U61+U62+U63+U64+U65+U66+U67+U68</f>
        <v>30877316.219999999</v>
      </c>
      <c r="V60" s="7">
        <v>63545723.609999999</v>
      </c>
      <c r="W60" s="7">
        <v>63545723.609999999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62901220.909999996</v>
      </c>
      <c r="AD60" s="7">
        <v>62901220.909999996</v>
      </c>
      <c r="AE60" s="7">
        <v>0</v>
      </c>
      <c r="AF60" s="7">
        <v>62901220.909999996</v>
      </c>
      <c r="AG60" s="7">
        <v>62901220.909999996</v>
      </c>
      <c r="AH60" s="7">
        <v>62901220.909999996</v>
      </c>
      <c r="AI60" s="7">
        <v>644502.69999999995</v>
      </c>
      <c r="AJ60" s="8">
        <v>0.98985765424664118</v>
      </c>
      <c r="AK60" s="7">
        <v>644502.69999999995</v>
      </c>
      <c r="AL60" s="8">
        <v>0.98985765424664118</v>
      </c>
      <c r="AM60" s="7">
        <v>0</v>
      </c>
      <c r="AN60" s="8"/>
      <c r="AO60" s="3"/>
    </row>
    <row r="61" spans="1:41" ht="38.25" outlineLevel="3" x14ac:dyDescent="0.25">
      <c r="A61" s="17" t="s">
        <v>111</v>
      </c>
      <c r="B61" s="22" t="s">
        <v>112</v>
      </c>
      <c r="C61" s="17" t="s">
        <v>111</v>
      </c>
      <c r="D61" s="17"/>
      <c r="E61" s="17"/>
      <c r="F61" s="17"/>
      <c r="G61" s="17"/>
      <c r="H61" s="17"/>
      <c r="I61" s="23"/>
      <c r="J61" s="17"/>
      <c r="K61" s="17"/>
      <c r="L61" s="17"/>
      <c r="M61" s="17"/>
      <c r="N61" s="17"/>
      <c r="O61" s="17"/>
      <c r="P61" s="17"/>
      <c r="Q61" s="17"/>
      <c r="R61" s="24">
        <v>0</v>
      </c>
      <c r="S61" s="24">
        <v>0</v>
      </c>
      <c r="T61" s="24">
        <v>3403910.4</v>
      </c>
      <c r="U61" s="24">
        <v>3403910.4</v>
      </c>
      <c r="V61" s="7">
        <v>3403910.4</v>
      </c>
      <c r="W61" s="7">
        <v>3403910.4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3403910.4</v>
      </c>
      <c r="AD61" s="7">
        <v>3403910.4</v>
      </c>
      <c r="AE61" s="7">
        <v>0</v>
      </c>
      <c r="AF61" s="7">
        <v>3403910.4</v>
      </c>
      <c r="AG61" s="7">
        <v>3403910.4</v>
      </c>
      <c r="AH61" s="7">
        <v>3403910.4</v>
      </c>
      <c r="AI61" s="7">
        <v>0</v>
      </c>
      <c r="AJ61" s="8">
        <v>1</v>
      </c>
      <c r="AK61" s="7">
        <v>0</v>
      </c>
      <c r="AL61" s="8">
        <v>1</v>
      </c>
      <c r="AM61" s="7">
        <v>0</v>
      </c>
      <c r="AN61" s="8"/>
      <c r="AO61" s="3"/>
    </row>
    <row r="62" spans="1:41" ht="63.75" outlineLevel="3" x14ac:dyDescent="0.25">
      <c r="A62" s="17" t="s">
        <v>113</v>
      </c>
      <c r="B62" s="22" t="s">
        <v>114</v>
      </c>
      <c r="C62" s="17" t="s">
        <v>113</v>
      </c>
      <c r="D62" s="17"/>
      <c r="E62" s="17"/>
      <c r="F62" s="17"/>
      <c r="G62" s="17"/>
      <c r="H62" s="17"/>
      <c r="I62" s="23"/>
      <c r="J62" s="17"/>
      <c r="K62" s="17"/>
      <c r="L62" s="17"/>
      <c r="M62" s="17"/>
      <c r="N62" s="17"/>
      <c r="O62" s="17"/>
      <c r="P62" s="17"/>
      <c r="Q62" s="17"/>
      <c r="R62" s="24">
        <v>0</v>
      </c>
      <c r="S62" s="24">
        <v>0</v>
      </c>
      <c r="T62" s="24">
        <v>390600</v>
      </c>
      <c r="U62" s="24">
        <v>390600</v>
      </c>
      <c r="V62" s="7">
        <v>390600</v>
      </c>
      <c r="W62" s="7">
        <v>390600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366491.61</v>
      </c>
      <c r="AD62" s="7">
        <v>366491.61</v>
      </c>
      <c r="AE62" s="7">
        <v>0</v>
      </c>
      <c r="AF62" s="7">
        <v>366491.61</v>
      </c>
      <c r="AG62" s="7">
        <v>366491.61</v>
      </c>
      <c r="AH62" s="7">
        <v>366491.61</v>
      </c>
      <c r="AI62" s="7">
        <v>24108.39</v>
      </c>
      <c r="AJ62" s="8">
        <v>0.93827857142857141</v>
      </c>
      <c r="AK62" s="7">
        <v>24108.39</v>
      </c>
      <c r="AL62" s="8">
        <v>0.93827857142857141</v>
      </c>
      <c r="AM62" s="7">
        <v>0</v>
      </c>
      <c r="AN62" s="8"/>
      <c r="AO62" s="3"/>
    </row>
    <row r="63" spans="1:41" ht="38.25" outlineLevel="3" x14ac:dyDescent="0.25">
      <c r="A63" s="17" t="s">
        <v>115</v>
      </c>
      <c r="B63" s="22" t="s">
        <v>116</v>
      </c>
      <c r="C63" s="17" t="s">
        <v>115</v>
      </c>
      <c r="D63" s="17"/>
      <c r="E63" s="17"/>
      <c r="F63" s="17"/>
      <c r="G63" s="17"/>
      <c r="H63" s="17"/>
      <c r="I63" s="23"/>
      <c r="J63" s="17"/>
      <c r="K63" s="17"/>
      <c r="L63" s="17"/>
      <c r="M63" s="17"/>
      <c r="N63" s="17"/>
      <c r="O63" s="17"/>
      <c r="P63" s="17"/>
      <c r="Q63" s="17"/>
      <c r="R63" s="24">
        <v>0</v>
      </c>
      <c r="S63" s="24">
        <v>2911433</v>
      </c>
      <c r="T63" s="24">
        <v>0</v>
      </c>
      <c r="U63" s="24">
        <v>2911433</v>
      </c>
      <c r="V63" s="7">
        <v>2911433</v>
      </c>
      <c r="W63" s="7">
        <v>2911433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2895164.05</v>
      </c>
      <c r="AD63" s="7">
        <v>2895164.05</v>
      </c>
      <c r="AE63" s="7">
        <v>0</v>
      </c>
      <c r="AF63" s="7">
        <v>2895164.05</v>
      </c>
      <c r="AG63" s="7">
        <v>2895164.05</v>
      </c>
      <c r="AH63" s="7">
        <v>2895164.05</v>
      </c>
      <c r="AI63" s="7">
        <v>16268.95</v>
      </c>
      <c r="AJ63" s="8">
        <v>0.99441204726332355</v>
      </c>
      <c r="AK63" s="7">
        <v>16268.95</v>
      </c>
      <c r="AL63" s="8">
        <v>0.99441204726332355</v>
      </c>
      <c r="AM63" s="7">
        <v>0</v>
      </c>
      <c r="AN63" s="8"/>
      <c r="AO63" s="3"/>
    </row>
    <row r="64" spans="1:41" ht="25.5" outlineLevel="3" x14ac:dyDescent="0.25">
      <c r="A64" s="17" t="s">
        <v>117</v>
      </c>
      <c r="B64" s="22" t="s">
        <v>118</v>
      </c>
      <c r="C64" s="17" t="s">
        <v>117</v>
      </c>
      <c r="D64" s="17"/>
      <c r="E64" s="17"/>
      <c r="F64" s="17"/>
      <c r="G64" s="17"/>
      <c r="H64" s="17"/>
      <c r="I64" s="23"/>
      <c r="J64" s="17"/>
      <c r="K64" s="17"/>
      <c r="L64" s="17"/>
      <c r="M64" s="17"/>
      <c r="N64" s="17"/>
      <c r="O64" s="17"/>
      <c r="P64" s="17"/>
      <c r="Q64" s="17"/>
      <c r="R64" s="24">
        <v>0</v>
      </c>
      <c r="S64" s="24">
        <v>12342960</v>
      </c>
      <c r="T64" s="24">
        <v>8916920.8200000003</v>
      </c>
      <c r="U64" s="24">
        <v>21259880.82</v>
      </c>
      <c r="V64" s="7">
        <v>21259880.82</v>
      </c>
      <c r="W64" s="7">
        <v>21259880.82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20766081.260000002</v>
      </c>
      <c r="AD64" s="7">
        <v>20766081.260000002</v>
      </c>
      <c r="AE64" s="7">
        <v>0</v>
      </c>
      <c r="AF64" s="7">
        <v>20766081.260000002</v>
      </c>
      <c r="AG64" s="7">
        <v>20766081.260000002</v>
      </c>
      <c r="AH64" s="7">
        <v>20766081.260000002</v>
      </c>
      <c r="AI64" s="7">
        <v>493799.56</v>
      </c>
      <c r="AJ64" s="8">
        <v>0.97677317365130933</v>
      </c>
      <c r="AK64" s="7">
        <v>493799.56</v>
      </c>
      <c r="AL64" s="8">
        <v>0.97677317365130933</v>
      </c>
      <c r="AM64" s="7">
        <v>0</v>
      </c>
      <c r="AN64" s="8"/>
      <c r="AO64" s="3"/>
    </row>
    <row r="65" spans="1:41" ht="135.75" customHeight="1" outlineLevel="3" x14ac:dyDescent="0.25">
      <c r="A65" s="17" t="s">
        <v>119</v>
      </c>
      <c r="B65" s="22" t="s">
        <v>134</v>
      </c>
      <c r="C65" s="17" t="s">
        <v>119</v>
      </c>
      <c r="D65" s="17"/>
      <c r="E65" s="17"/>
      <c r="F65" s="17"/>
      <c r="G65" s="17"/>
      <c r="H65" s="17"/>
      <c r="I65" s="23"/>
      <c r="J65" s="17"/>
      <c r="K65" s="17"/>
      <c r="L65" s="17"/>
      <c r="M65" s="17"/>
      <c r="N65" s="17"/>
      <c r="O65" s="17"/>
      <c r="P65" s="17"/>
      <c r="Q65" s="17"/>
      <c r="R65" s="24">
        <v>0</v>
      </c>
      <c r="S65" s="24">
        <v>665640</v>
      </c>
      <c r="T65" s="24">
        <v>0</v>
      </c>
      <c r="U65" s="24">
        <v>665640</v>
      </c>
      <c r="V65" s="7">
        <v>665640</v>
      </c>
      <c r="W65" s="7">
        <v>665640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665640</v>
      </c>
      <c r="AD65" s="7">
        <v>665640</v>
      </c>
      <c r="AE65" s="7">
        <v>0</v>
      </c>
      <c r="AF65" s="7">
        <v>665640</v>
      </c>
      <c r="AG65" s="7">
        <v>665640</v>
      </c>
      <c r="AH65" s="7">
        <v>665640</v>
      </c>
      <c r="AI65" s="7">
        <v>0</v>
      </c>
      <c r="AJ65" s="8">
        <v>1</v>
      </c>
      <c r="AK65" s="7">
        <v>0</v>
      </c>
      <c r="AL65" s="8">
        <v>1</v>
      </c>
      <c r="AM65" s="7">
        <v>0</v>
      </c>
      <c r="AN65" s="8"/>
      <c r="AO65" s="3"/>
    </row>
    <row r="66" spans="1:41" ht="51" outlineLevel="3" x14ac:dyDescent="0.25">
      <c r="A66" s="17" t="s">
        <v>120</v>
      </c>
      <c r="B66" s="22" t="s">
        <v>121</v>
      </c>
      <c r="C66" s="17" t="s">
        <v>120</v>
      </c>
      <c r="D66" s="17"/>
      <c r="E66" s="17"/>
      <c r="F66" s="17"/>
      <c r="G66" s="17"/>
      <c r="H66" s="17"/>
      <c r="I66" s="23"/>
      <c r="J66" s="17"/>
      <c r="K66" s="17"/>
      <c r="L66" s="17"/>
      <c r="M66" s="17"/>
      <c r="N66" s="17"/>
      <c r="O66" s="17"/>
      <c r="P66" s="17"/>
      <c r="Q66" s="17"/>
      <c r="R66" s="24">
        <v>0</v>
      </c>
      <c r="S66" s="24">
        <v>0</v>
      </c>
      <c r="T66" s="24">
        <v>2000000</v>
      </c>
      <c r="U66" s="24">
        <v>2000000</v>
      </c>
      <c r="V66" s="7">
        <v>2000000</v>
      </c>
      <c r="W66" s="7">
        <v>2000000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2000000</v>
      </c>
      <c r="AD66" s="7">
        <v>2000000</v>
      </c>
      <c r="AE66" s="7">
        <v>0</v>
      </c>
      <c r="AF66" s="7">
        <v>2000000</v>
      </c>
      <c r="AG66" s="7">
        <v>2000000</v>
      </c>
      <c r="AH66" s="7">
        <v>2000000</v>
      </c>
      <c r="AI66" s="7">
        <v>0</v>
      </c>
      <c r="AJ66" s="8">
        <v>1</v>
      </c>
      <c r="AK66" s="7">
        <v>0</v>
      </c>
      <c r="AL66" s="8">
        <v>1</v>
      </c>
      <c r="AM66" s="7">
        <v>0</v>
      </c>
      <c r="AN66" s="8"/>
      <c r="AO66" s="3"/>
    </row>
    <row r="67" spans="1:41" ht="127.5" outlineLevel="3" x14ac:dyDescent="0.25">
      <c r="A67" s="17" t="s">
        <v>122</v>
      </c>
      <c r="B67" s="22" t="s">
        <v>123</v>
      </c>
      <c r="C67" s="17" t="s">
        <v>122</v>
      </c>
      <c r="D67" s="17"/>
      <c r="E67" s="17"/>
      <c r="F67" s="17"/>
      <c r="G67" s="17"/>
      <c r="H67" s="17"/>
      <c r="I67" s="23"/>
      <c r="J67" s="17"/>
      <c r="K67" s="17"/>
      <c r="L67" s="17"/>
      <c r="M67" s="17"/>
      <c r="N67" s="17"/>
      <c r="O67" s="17"/>
      <c r="P67" s="17"/>
      <c r="Q67" s="17"/>
      <c r="R67" s="24">
        <v>0</v>
      </c>
      <c r="S67" s="24">
        <v>88752</v>
      </c>
      <c r="T67" s="24">
        <v>0</v>
      </c>
      <c r="U67" s="24">
        <v>88752</v>
      </c>
      <c r="V67" s="7">
        <v>88752</v>
      </c>
      <c r="W67" s="7">
        <v>88752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23859</v>
      </c>
      <c r="AD67" s="7">
        <v>23859</v>
      </c>
      <c r="AE67" s="7">
        <v>0</v>
      </c>
      <c r="AF67" s="7">
        <v>23859</v>
      </c>
      <c r="AG67" s="7">
        <v>23859</v>
      </c>
      <c r="AH67" s="7">
        <v>23859</v>
      </c>
      <c r="AI67" s="7">
        <v>64893</v>
      </c>
      <c r="AJ67" s="8">
        <v>0.26882774472687937</v>
      </c>
      <c r="AK67" s="7">
        <v>64893</v>
      </c>
      <c r="AL67" s="8">
        <v>0.26882774472687937</v>
      </c>
      <c r="AM67" s="7">
        <v>0</v>
      </c>
      <c r="AN67" s="8"/>
      <c r="AO67" s="3"/>
    </row>
    <row r="68" spans="1:41" outlineLevel="3" x14ac:dyDescent="0.25">
      <c r="A68" s="17" t="s">
        <v>124</v>
      </c>
      <c r="B68" s="22" t="s">
        <v>125</v>
      </c>
      <c r="C68" s="17" t="s">
        <v>124</v>
      </c>
      <c r="D68" s="17"/>
      <c r="E68" s="17"/>
      <c r="F68" s="17"/>
      <c r="G68" s="17"/>
      <c r="H68" s="17"/>
      <c r="I68" s="23"/>
      <c r="J68" s="17"/>
      <c r="K68" s="17"/>
      <c r="L68" s="17"/>
      <c r="M68" s="17"/>
      <c r="N68" s="17"/>
      <c r="O68" s="17"/>
      <c r="P68" s="17"/>
      <c r="Q68" s="17"/>
      <c r="R68" s="24">
        <v>0</v>
      </c>
      <c r="S68" s="24">
        <v>0</v>
      </c>
      <c r="T68" s="24">
        <v>157100</v>
      </c>
      <c r="U68" s="24">
        <v>157100</v>
      </c>
      <c r="V68" s="7">
        <v>157100</v>
      </c>
      <c r="W68" s="7">
        <v>157100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157100</v>
      </c>
      <c r="AD68" s="7">
        <v>157100</v>
      </c>
      <c r="AE68" s="7">
        <v>0</v>
      </c>
      <c r="AF68" s="7">
        <v>157100</v>
      </c>
      <c r="AG68" s="7">
        <v>157100</v>
      </c>
      <c r="AH68" s="7">
        <v>157100</v>
      </c>
      <c r="AI68" s="7">
        <v>0</v>
      </c>
      <c r="AJ68" s="8">
        <v>1</v>
      </c>
      <c r="AK68" s="7">
        <v>0</v>
      </c>
      <c r="AL68" s="8">
        <v>1</v>
      </c>
      <c r="AM68" s="7">
        <v>0</v>
      </c>
      <c r="AN68" s="8"/>
      <c r="AO68" s="3"/>
    </row>
    <row r="69" spans="1:41" ht="12.75" customHeight="1" x14ac:dyDescent="0.25">
      <c r="A69" s="43" t="s">
        <v>126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25"/>
      <c r="M69" s="25"/>
      <c r="N69" s="25"/>
      <c r="O69" s="25"/>
      <c r="P69" s="25"/>
      <c r="Q69" s="25"/>
      <c r="R69" s="26">
        <v>0</v>
      </c>
      <c r="S69" s="26">
        <v>1272091699.1600001</v>
      </c>
      <c r="T69" s="26">
        <v>78158450.719999999</v>
      </c>
      <c r="U69" s="26">
        <f>U12++U16+U33+U60</f>
        <v>873183314.44000006</v>
      </c>
      <c r="V69" s="9">
        <v>1350250149.8800001</v>
      </c>
      <c r="W69" s="9">
        <v>1350250149.8800001</v>
      </c>
      <c r="X69" s="9">
        <v>0</v>
      </c>
      <c r="Y69" s="9">
        <v>0</v>
      </c>
      <c r="Z69" s="9">
        <v>0</v>
      </c>
      <c r="AA69" s="9">
        <v>0</v>
      </c>
      <c r="AB69" s="9">
        <v>28668164.300000001</v>
      </c>
      <c r="AC69" s="9">
        <v>1392639008.79</v>
      </c>
      <c r="AD69" s="9">
        <v>1363970844.49</v>
      </c>
      <c r="AE69" s="9">
        <v>28668164.300000001</v>
      </c>
      <c r="AF69" s="9">
        <v>1392639008.79</v>
      </c>
      <c r="AG69" s="9">
        <v>1363970844.49</v>
      </c>
      <c r="AH69" s="9">
        <v>1363970844.49</v>
      </c>
      <c r="AI69" s="9">
        <v>-13720694.609999999</v>
      </c>
      <c r="AJ69" s="10">
        <v>1.0101615945839513</v>
      </c>
      <c r="AK69" s="9">
        <v>-13720694.609999999</v>
      </c>
      <c r="AL69" s="10">
        <v>1.0101615945839513</v>
      </c>
      <c r="AM69" s="9">
        <v>0</v>
      </c>
      <c r="AN69" s="10"/>
      <c r="AO69" s="3"/>
    </row>
    <row r="70" spans="1:41" ht="12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 t="s">
        <v>1</v>
      </c>
      <c r="AI70" s="3"/>
      <c r="AJ70" s="3"/>
      <c r="AK70" s="3"/>
      <c r="AL70" s="3"/>
      <c r="AM70" s="3"/>
      <c r="AN70" s="3"/>
      <c r="AO70" s="3"/>
    </row>
    <row r="71" spans="1:41" x14ac:dyDescent="0.25">
      <c r="A71" s="45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2"/>
      <c r="AG71" s="2"/>
      <c r="AH71" s="2"/>
      <c r="AI71" s="2"/>
      <c r="AJ71" s="2"/>
      <c r="AK71" s="2"/>
      <c r="AL71" s="2"/>
      <c r="AM71" s="2"/>
      <c r="AN71" s="2"/>
      <c r="AO71" s="3"/>
    </row>
  </sheetData>
  <mergeCells count="35">
    <mergeCell ref="AI10:AJ10"/>
    <mergeCell ref="AK10:AL10"/>
    <mergeCell ref="AM10:AN10"/>
    <mergeCell ref="A69:K69"/>
    <mergeCell ref="A71:AE71"/>
    <mergeCell ref="Y10:Y11"/>
    <mergeCell ref="Z10:Z11"/>
    <mergeCell ref="AA10:AA11"/>
    <mergeCell ref="AB10:AD10"/>
    <mergeCell ref="AE10:AG10"/>
    <mergeCell ref="T10:T11"/>
    <mergeCell ref="U10:U11"/>
    <mergeCell ref="V10:V11"/>
    <mergeCell ref="W10:W11"/>
    <mergeCell ref="X10:X11"/>
    <mergeCell ref="O10:O11"/>
    <mergeCell ref="P10:P11"/>
    <mergeCell ref="Q10:Q11"/>
    <mergeCell ref="R10:R11"/>
    <mergeCell ref="S10:S11"/>
    <mergeCell ref="F10:F11"/>
    <mergeCell ref="G10:G11"/>
    <mergeCell ref="H10:H11"/>
    <mergeCell ref="I10:K10"/>
    <mergeCell ref="L10:N10"/>
    <mergeCell ref="A10:A11"/>
    <mergeCell ref="B10:B11"/>
    <mergeCell ref="C10:C11"/>
    <mergeCell ref="D10:D11"/>
    <mergeCell ref="E10:E11"/>
    <mergeCell ref="A5:AN5"/>
    <mergeCell ref="A6:AN6"/>
    <mergeCell ref="A7:AL7"/>
    <mergeCell ref="A8:AL8"/>
    <mergeCell ref="A9:AN9"/>
  </mergeCells>
  <pageMargins left="0.39370078740157483" right="0.39370078740157483" top="0.59055118110236227" bottom="0.59055118110236227" header="0.39370078740157483" footer="0.3937007874015748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INFO_ISP_INC&lt;/Code&gt;&#10;  &lt;ObjectCode&gt;SQUERY_INFO_ISP_INC&lt;/ObjectCode&gt;&#10;  &lt;DocName&gt;user_19_5_18.07.2012_12_40_01(Аналитический отчет по исполнению доходов с произвольной группировкой)&lt;/DocName&gt;&#10;  &lt;VariantName&gt;user_19_5_18.07.2012_12:40:01&lt;/VariantName&gt;&#10;  &lt;VariantLink&gt;57279941&lt;/VariantLink&gt;&#10;  &lt;ReportCode&gt;797A94205E6840089A30C311DA1035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A91276D-8548-47E3-9026-98481CC15D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SUHINICHI36\User36</dc:creator>
  <cp:lastModifiedBy>User Windows</cp:lastModifiedBy>
  <cp:lastPrinted>2025-01-21T12:23:22Z</cp:lastPrinted>
  <dcterms:created xsi:type="dcterms:W3CDTF">2025-01-21T11:55:11Z</dcterms:created>
  <dcterms:modified xsi:type="dcterms:W3CDTF">2025-01-21T13:21:54Z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user_19_5_18.07.2012_12_40_01(Аналитический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user_19_5_18.07.2012_12_40_01(2).xlsx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user_19_5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