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Obmen\БЮДЖЕТ 2024\ОЦЕНКА ПРОГРАММ\"/>
    </mc:Choice>
  </mc:AlternateContent>
  <bookViews>
    <workbookView xWindow="0" yWindow="0" windowWidth="28800" windowHeight="11235"/>
  </bookViews>
  <sheets>
    <sheet name="без учета счетов бюджета" sheetId="2" r:id="rId1"/>
  </sheets>
  <definedNames>
    <definedName name="_xlnm.Print_Titles" localSheetId="0">'без учета счетов бюджета'!$7:$8</definedName>
  </definedNames>
  <calcPr calcId="152511"/>
</workbook>
</file>

<file path=xl/calcChain.xml><?xml version="1.0" encoding="utf-8"?>
<calcChain xmlns="http://schemas.openxmlformats.org/spreadsheetml/2006/main">
  <c r="O37" i="2" l="1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N37" i="2"/>
</calcChain>
</file>

<file path=xl/sharedStrings.xml><?xml version="1.0" encoding="utf-8"?>
<sst xmlns="http://schemas.openxmlformats.org/spreadsheetml/2006/main" count="277" uniqueCount="97">
  <si>
    <t>Вед.</t>
  </si>
  <si>
    <t>Разд.</t>
  </si>
  <si>
    <t>Ц.ст.</t>
  </si>
  <si>
    <t>Расх.</t>
  </si>
  <si>
    <t>КОСГУ</t>
  </si>
  <si>
    <t>ДопКласс</t>
  </si>
  <si>
    <t/>
  </si>
  <si>
    <t>Финансирование</t>
  </si>
  <si>
    <t>Остаток</t>
  </si>
  <si>
    <t>Остаток росписи/плана</t>
  </si>
  <si>
    <t>000</t>
  </si>
  <si>
    <t>0000</t>
  </si>
  <si>
    <t xml:space="preserve">    Муниципальная прогрмма "Временная занятость несовершеннолетних граждан в свободное от учебы время (занятий) на 2020-2026 годы в Сухиничском районе"</t>
  </si>
  <si>
    <t xml:space="preserve">    Муниципальная программа "Охрана окружающей среды в МР "Сухиничский район" на 2019-2026 годы"</t>
  </si>
  <si>
    <t xml:space="preserve">    Муниципальная программа "Развитие физической культуры и спорта на территории МР "Сухиничский район" на 2020-2027 годы"</t>
  </si>
  <si>
    <t xml:space="preserve">    Муниципальная программа "Поддержка и развитие средств массовой информации Сухиничского района на 2020-2026 годы"</t>
  </si>
  <si>
    <t xml:space="preserve">    Муниципальная программа "Формирование законопослушного поведения участников дорожного движения в Сухиничском районе на период 2018-2025 годы"</t>
  </si>
  <si>
    <t xml:space="preserve">    Муниципальная программа "Комплексное развитие сельских территорий в Сухиничском районе на 2020-2026 годы"</t>
  </si>
  <si>
    <t xml:space="preserve">    Муниципальная программа "Энергосбережение и повышение энергетической эффективности в Сухиничском районе"</t>
  </si>
  <si>
    <t xml:space="preserve">    Муниципальная программа "Организация мероприятий для выполнения показателей "дорожной" карты "Выдача разрешений на строительство и территориальное планирование" в МР "Сухиничский район" на 2020-2026 годы"</t>
  </si>
  <si>
    <t xml:space="preserve">    Муниципальная программа "Поддержка малого и среднего предпринимательства в муниципальном районе "Сухиничский район" на 2022-2027 годы"</t>
  </si>
  <si>
    <t xml:space="preserve">    Муниципальная программа "О сохранности жилых помещений, закрепленных за детьми-сиротами, детьми, оставшимися без попечения родителей, и лицами из их числа, и улучшения их жилищных условий на 2019-2026 годы"</t>
  </si>
  <si>
    <t xml:space="preserve">    Муниципальная программа "Развитие молодежной политики на территории МР "Сухиничский район" на 2022-2028 годы"</t>
  </si>
  <si>
    <t xml:space="preserve">    Муниципальная программа "Комплексные меры противодействия злоупотреблению наркотическими средствами, психотропными веществами и их незаконному обороту в муниципальном районе "Сухиничский район" на 2022-2030 годы</t>
  </si>
  <si>
    <t xml:space="preserve">    Муниципальная программа "Укрепление правопорядка и общественной безопасности в муниципальном районе "Сухиничский район" на 2020-2025 годы"</t>
  </si>
  <si>
    <t>ВСЕГО РАСХОДОВ:</t>
  </si>
  <si>
    <t>Уточненный план</t>
  </si>
  <si>
    <t>Исполнено</t>
  </si>
  <si>
    <t>№ п/п</t>
  </si>
  <si>
    <t xml:space="preserve">Ответственный  исполнитель, соисполнитель, участник  муниципальной программы   
</t>
  </si>
  <si>
    <t xml:space="preserve">Дата начала и окончания реализации мероприятия
</t>
  </si>
  <si>
    <t xml:space="preserve">Предусмотрено расходов в бюджете
</t>
  </si>
  <si>
    <t xml:space="preserve">Полученный непосредственный результат  (краткое описание)    
</t>
  </si>
  <si>
    <t xml:space="preserve">Отдел образования </t>
  </si>
  <si>
    <t xml:space="preserve">Отдел по делам молодежи, физкультуры и спорта </t>
  </si>
  <si>
    <t>МАУ "Сухиничская редакция газеты "Организатор"</t>
  </si>
  <si>
    <t xml:space="preserve">Жилищно-коммунальный отдел </t>
  </si>
  <si>
    <t>Отдел социальной защиты населения, отдел по опеке и попечительству</t>
  </si>
  <si>
    <t xml:space="preserve">Отдел культуры </t>
  </si>
  <si>
    <t>Отдел по организации территориальной обороны и взаимодействию с органами военного управления, мобилизационной работе, ГО и ЧС, экологическому контролю, пожарной безопасности</t>
  </si>
  <si>
    <t xml:space="preserve">Отдел экономического развития, инвестиций, муниципального заказа, потребительского рынка и малого предпринимательства </t>
  </si>
  <si>
    <t>Отдел по строительству, дорожному хозяйству и средствам сообщения</t>
  </si>
  <si>
    <t xml:space="preserve">Отдел сельского хозяйства и продовольствия </t>
  </si>
  <si>
    <t>Отдел градостроительств, архитектуры, имущественных и земельных отношений</t>
  </si>
  <si>
    <t>Отдел экономического развития, инвестиций, муниципального заказа, потребительского рынка и малого предпринимательства</t>
  </si>
  <si>
    <t>Отдел по опеке и попечительству</t>
  </si>
  <si>
    <t>Администрация МР "Сухиничский район"</t>
  </si>
  <si>
    <t>Отдел финансов</t>
  </si>
  <si>
    <t>Приложение №7</t>
  </si>
  <si>
    <t>2020-2026</t>
  </si>
  <si>
    <t>2018-2025</t>
  </si>
  <si>
    <t>2022-2028</t>
  </si>
  <si>
    <t>2019-2026</t>
  </si>
  <si>
    <t>2020-2027</t>
  </si>
  <si>
    <t>2022-2027</t>
  </si>
  <si>
    <t>2020-2025</t>
  </si>
  <si>
    <t>2024-2029</t>
  </si>
  <si>
    <t>2022-2030</t>
  </si>
  <si>
    <t>2019--2026</t>
  </si>
  <si>
    <t>2023-2028</t>
  </si>
  <si>
    <t xml:space="preserve">Жилищно-коммунальный отдел. </t>
  </si>
  <si>
    <t>2024-2030</t>
  </si>
  <si>
    <t>2020-2024</t>
  </si>
  <si>
    <t>Отдел культуры</t>
  </si>
  <si>
    <t xml:space="preserve">Наименование муниципальной программы 
</t>
  </si>
  <si>
    <t>Программа исполнена полностью, получен сертификат на приобретения жилья</t>
  </si>
  <si>
    <t>Программа исполняется по заявкам и по по срокам выплат</t>
  </si>
  <si>
    <t xml:space="preserve">Программа исполняется по мере поступления заявок </t>
  </si>
  <si>
    <t>Программа исполняется по мере поступления заявок за выполненные работы</t>
  </si>
  <si>
    <t>Программа исполняется по мере поступления заявок. Цели и задачи программы достигаются.</t>
  </si>
  <si>
    <t>Заведующий отделом финансов администрации МР "Сухиничский район"                                                  О.В. Демичева</t>
  </si>
  <si>
    <t xml:space="preserve">Заведующий отделом экономического развития,   инвестиций,                                     </t>
  </si>
  <si>
    <t xml:space="preserve">муниципального  заказа, потребительского рынка и малого </t>
  </si>
  <si>
    <t>предпринимательства  администрации МР "Сухиничский район"                                                                    Т.В. Ефремова</t>
  </si>
  <si>
    <t xml:space="preserve">                                 Единица измерения: руб.</t>
  </si>
  <si>
    <t xml:space="preserve">В течении 1 полугодия уточнен план, отсутствует потребность в исполнении программы </t>
  </si>
  <si>
    <t>Программа исполняется по мере поступления заявок , в 1 полугодии потребность отсутствовала.</t>
  </si>
  <si>
    <t xml:space="preserve">Программа исполняется по мере поступления заявок. </t>
  </si>
  <si>
    <t xml:space="preserve">
ФОРМА МОНИТОРИНГА РЕАЛИЗАЦИИ МУНИЦИПАЛЬНЫХ ПРОГРАММ МР "СУХИНИЧСКИЙ РАЙОН" ЗА 9 МЕСЯЦЕВ 2024 ГОД
</t>
  </si>
  <si>
    <t xml:space="preserve"> Кассовое исполнение за 9 месяцев 2024 год  
</t>
  </si>
  <si>
    <t xml:space="preserve">    Муниципальная программа "Развитие образования в МР "Сухиничский район" на 2020-2027 годы"</t>
  </si>
  <si>
    <t xml:space="preserve">    Муниципальная программа "Обеспечение жильем молодых семей в МР "Сухиничский район" на 2022-2028 годы</t>
  </si>
  <si>
    <t xml:space="preserve">    Муниципальная программа "Чистая вода в муниципальном районе "Сухиничский район" на период 2024-2029 годы"</t>
  </si>
  <si>
    <t xml:space="preserve">    Муниципальная программа "Социальная поддержка граждан в муниципальном районе "Сухиничский район" на 2019-2027 годы"</t>
  </si>
  <si>
    <t>2019-2027</t>
  </si>
  <si>
    <t xml:space="preserve">    Муниципальная программа "Сохранение и развитие культуры на территории Сухиничского района" на 2023-2028 годы</t>
  </si>
  <si>
    <t xml:space="preserve">    Муниципальная программа "Поддержка и развитие транспортного обслуживания населения Сухиничского района" на 2022-2027 годы</t>
  </si>
  <si>
    <t xml:space="preserve">    Муниципальная программа "Совершенствование и развитие сети автомобильных дорог в Сухиничском районе в 2017-2027 годы"</t>
  </si>
  <si>
    <t>2017-2027</t>
  </si>
  <si>
    <t xml:space="preserve">    Муниципальная программа "Развитие сельского хозяйства, рынков сельскохозяйственной продукции в Сухиничском районе на 2020-2027 годы"</t>
  </si>
  <si>
    <t xml:space="preserve">    Муниципальная программа "Капитальный ремонт жилищного фонда и обеспечение функционирования систем коммунальных объектов МР "Сухиничский район" на 2023-2028 годы</t>
  </si>
  <si>
    <t xml:space="preserve">    Муниципальная программа "Обеспечение безопасности жизнедеятельности на территории муниципального района "Сухиничский район" на 2022-2027 годы"</t>
  </si>
  <si>
    <t xml:space="preserve">    Муниципальная программа "Развитие внутреннего и въездного туризма на территории Сухиничского района в 2022-2027 годах"</t>
  </si>
  <si>
    <t xml:space="preserve">    Муниципальная программа "Совершенствование организации по решению вопросов местного значения и создание условий муниципальной службы в МР "Сухиничский район" на 2019-2027 годы</t>
  </si>
  <si>
    <t xml:space="preserve">    Муниципальная программа "Комплексная профилактика правонарушений в муниципальном районе "Сухиничский район" на 2024-2030 годы</t>
  </si>
  <si>
    <t xml:space="preserve">    Муниципальная программа "Совершенствование системы управления общественными финансами МР "Сухиничский район" на 2019-2027 годы</t>
  </si>
  <si>
    <t xml:space="preserve">    Муниципальная программа "Профилактика терроризма и экстремизма на территории муниципального района "Сухиничский район" на 2020 - 2024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</si>
</sst>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1" fontId="7" fillId="0" borderId="2" xfId="8" applyNumberFormat="1" applyFont="1" applyFill="1" applyAlignment="1" applyProtection="1">
      <alignment horizontal="center" vertical="top" shrinkToFit="1"/>
    </xf>
    <xf numFmtId="4" fontId="7" fillId="0" borderId="2" xfId="12" applyNumberFormat="1" applyFont="1" applyFill="1" applyAlignment="1" applyProtection="1">
      <alignment horizontal="right" vertical="top" shrinkToFit="1"/>
    </xf>
    <xf numFmtId="0" fontId="7" fillId="0" borderId="2" xfId="11" applyFont="1" applyFill="1" applyAlignment="1">
      <alignment horizontal="left" vertical="top"/>
    </xf>
    <xf numFmtId="0" fontId="7" fillId="0" borderId="6" xfId="7" applyNumberFormat="1" applyFont="1" applyFill="1" applyBorder="1" applyAlignment="1" applyProtection="1">
      <alignment vertical="top" wrapText="1"/>
    </xf>
    <xf numFmtId="0" fontId="0" fillId="0" borderId="5" xfId="0" applyBorder="1" applyProtection="1">
      <protection locked="0"/>
    </xf>
    <xf numFmtId="4" fontId="3" fillId="2" borderId="9" xfId="9" applyNumberFormat="1" applyBorder="1" applyProtection="1">
      <alignment horizontal="right" vertical="top" shrinkToFit="1"/>
    </xf>
    <xf numFmtId="4" fontId="3" fillId="3" borderId="9" xfId="12" applyNumberFormat="1" applyBorder="1" applyProtection="1">
      <alignment horizontal="right" vertical="top" shrinkToFit="1"/>
    </xf>
    <xf numFmtId="0" fontId="1" fillId="0" borderId="5" xfId="2" applyNumberFormat="1" applyBorder="1" applyProtection="1"/>
    <xf numFmtId="0" fontId="10" fillId="0" borderId="2" xfId="6" applyNumberFormat="1" applyFont="1" applyFill="1" applyProtection="1">
      <alignment horizontal="center" vertical="center" wrapText="1"/>
    </xf>
    <xf numFmtId="0" fontId="3" fillId="0" borderId="2" xfId="6" applyNumberFormat="1" applyFont="1" applyProtection="1">
      <alignment horizontal="center" vertical="center" wrapText="1"/>
    </xf>
    <xf numFmtId="1" fontId="7" fillId="0" borderId="2" xfId="8" applyNumberFormat="1" applyFont="1" applyFill="1" applyAlignment="1" applyProtection="1">
      <alignment horizontal="center" vertical="top" wrapText="1"/>
    </xf>
    <xf numFmtId="4" fontId="3" fillId="0" borderId="2" xfId="9" applyNumberFormat="1" applyFill="1" applyProtection="1">
      <alignment horizontal="right" vertical="top" shrinkToFit="1"/>
    </xf>
    <xf numFmtId="10" fontId="3" fillId="0" borderId="2" xfId="10" applyNumberFormat="1" applyFill="1" applyProtection="1">
      <alignment horizontal="right" vertical="top" shrinkToFit="1"/>
    </xf>
    <xf numFmtId="4" fontId="3" fillId="0" borderId="9" xfId="9" applyNumberFormat="1" applyFill="1" applyBorder="1" applyProtection="1">
      <alignment horizontal="right" vertical="top" shrinkToFit="1"/>
    </xf>
    <xf numFmtId="0" fontId="1" fillId="0" borderId="5" xfId="2" applyNumberFormat="1" applyBorder="1" applyAlignment="1" applyProtection="1">
      <alignment wrapText="1"/>
    </xf>
    <xf numFmtId="4" fontId="7" fillId="0" borderId="2" xfId="9" applyNumberFormat="1" applyFont="1" applyFill="1" applyProtection="1">
      <alignment horizontal="right" vertical="top" shrinkToFit="1"/>
    </xf>
    <xf numFmtId="0" fontId="1" fillId="0" borderId="5" xfId="2" applyNumberFormat="1" applyBorder="1" applyAlignment="1" applyProtection="1">
      <alignment vertical="center" wrapText="1"/>
    </xf>
    <xf numFmtId="0" fontId="3" fillId="0" borderId="2" xfId="6" applyNumberFormat="1" applyFont="1" applyProtection="1">
      <alignment horizontal="center" vertical="center" wrapText="1"/>
    </xf>
    <xf numFmtId="0" fontId="3" fillId="0" borderId="2" xfId="6" applyFont="1">
      <alignment horizontal="center" vertical="center" wrapText="1"/>
    </xf>
    <xf numFmtId="0" fontId="10" fillId="0" borderId="2" xfId="6" applyNumberFormat="1" applyFont="1" applyFill="1" applyProtection="1">
      <alignment horizontal="center" vertical="center" wrapText="1"/>
    </xf>
    <xf numFmtId="0" fontId="10" fillId="0" borderId="2" xfId="6" applyFont="1" applyFill="1">
      <alignment horizontal="center" vertical="center" wrapText="1"/>
    </xf>
    <xf numFmtId="0" fontId="7" fillId="0" borderId="6" xfId="11" applyNumberFormat="1" applyFont="1" applyFill="1" applyBorder="1" applyAlignment="1" applyProtection="1">
      <alignment horizontal="left" vertical="top"/>
    </xf>
    <xf numFmtId="0" fontId="7" fillId="0" borderId="2" xfId="11" applyFont="1" applyFill="1" applyAlignment="1">
      <alignment horizontal="left" vertical="top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9" fillId="0" borderId="7" xfId="0" applyFont="1" applyBorder="1" applyAlignment="1" applyProtection="1">
      <alignment wrapText="1"/>
      <protection locked="0"/>
    </xf>
    <xf numFmtId="0" fontId="9" fillId="0" borderId="8" xfId="0" applyFont="1" applyBorder="1" applyAlignment="1">
      <alignment wrapText="1"/>
    </xf>
    <xf numFmtId="0" fontId="10" fillId="0" borderId="3" xfId="6" applyNumberFormat="1" applyFont="1" applyFill="1" applyBorder="1" applyAlignment="1" applyProtection="1">
      <alignment horizontal="center" vertical="center" wrapText="1"/>
    </xf>
    <xf numFmtId="0" fontId="10" fillId="0" borderId="4" xfId="6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2" fillId="0" borderId="1" xfId="1" applyNumberFormat="1" applyFont="1" applyAlignment="1" applyProtection="1">
      <alignment horizontal="center" wrapText="1"/>
    </xf>
    <xf numFmtId="0" fontId="2" fillId="0" borderId="1" xfId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9" xfId="6" applyNumberFormat="1" applyFont="1" applyBorder="1" applyProtection="1">
      <alignment horizontal="center" vertical="center" wrapText="1"/>
    </xf>
    <xf numFmtId="0" fontId="3" fillId="0" borderId="9" xfId="6" applyFont="1" applyBorder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3" fillId="0" borderId="7" xfId="2" applyNumberFormat="1" applyFont="1" applyBorder="1" applyAlignment="1" applyProtection="1">
      <alignment wrapText="1"/>
    </xf>
    <xf numFmtId="0" fontId="3" fillId="0" borderId="8" xfId="2" applyNumberFormat="1" applyFont="1" applyBorder="1" applyAlignment="1" applyProtection="1">
      <alignment wrapText="1"/>
    </xf>
    <xf numFmtId="0" fontId="10" fillId="0" borderId="6" xfId="6" applyNumberFormat="1" applyFont="1" applyFill="1" applyBorder="1" applyProtection="1">
      <alignment horizontal="center" vertical="center" wrapText="1"/>
    </xf>
    <xf numFmtId="0" fontId="10" fillId="0" borderId="6" xfId="6" applyFont="1" applyFill="1" applyBorder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6"/>
  <sheetViews>
    <sheetView showGridLines="0" tabSelected="1" topLeftCell="A25" zoomScaleNormal="100" zoomScaleSheetLayoutView="100" workbookViewId="0">
      <selection activeCell="B14" sqref="B14"/>
    </sheetView>
  </sheetViews>
  <sheetFormatPr defaultRowHeight="15" x14ac:dyDescent="0.25"/>
  <cols>
    <col min="1" max="1" width="9.140625" style="1"/>
    <col min="2" max="2" width="82.42578125" style="1" customWidth="1"/>
    <col min="3" max="4" width="7.7109375" style="1" hidden="1" customWidth="1"/>
    <col min="5" max="5" width="0.140625" style="1" hidden="1" customWidth="1"/>
    <col min="6" max="6" width="9.5703125" style="1" hidden="1" customWidth="1"/>
    <col min="7" max="7" width="21.7109375" style="1" hidden="1" customWidth="1"/>
    <col min="8" max="11" width="9.140625" style="1" hidden="1" customWidth="1"/>
    <col min="12" max="12" width="42.85546875" style="1" customWidth="1"/>
    <col min="13" max="13" width="21.42578125" style="1" customWidth="1"/>
    <col min="14" max="14" width="17.7109375" style="1" customWidth="1"/>
    <col min="15" max="29" width="9.140625" style="1" hidden="1" customWidth="1"/>
    <col min="30" max="30" width="0.140625" style="1" hidden="1" customWidth="1"/>
    <col min="31" max="31" width="9.140625" style="1" hidden="1" customWidth="1"/>
    <col min="32" max="32" width="15.85546875" style="1" customWidth="1"/>
    <col min="33" max="35" width="9.140625" style="1" hidden="1" customWidth="1"/>
    <col min="36" max="36" width="11.7109375" style="1" hidden="1" customWidth="1"/>
    <col min="37" max="37" width="14.7109375" style="1" hidden="1" customWidth="1"/>
    <col min="38" max="41" width="9.140625" style="1" hidden="1" customWidth="1"/>
    <col min="42" max="42" width="44.140625" style="1" customWidth="1"/>
    <col min="43" max="16384" width="9.140625" style="1"/>
  </cols>
  <sheetData>
    <row r="1" spans="1:42" x14ac:dyDescent="0.25">
      <c r="AP1" s="1" t="s">
        <v>48</v>
      </c>
    </row>
    <row r="2" spans="1:42" x14ac:dyDescent="0.25"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4" spans="1:42" ht="49.5" customHeight="1" x14ac:dyDescent="0.25">
      <c r="B4" s="42" t="s">
        <v>78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.75" customHeight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"/>
      <c r="AO5" s="3"/>
      <c r="AP5" s="2"/>
    </row>
    <row r="6" spans="1:42" ht="12.75" customHeight="1" x14ac:dyDescent="0.25"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2" t="s">
        <v>74</v>
      </c>
    </row>
    <row r="7" spans="1:42" ht="44.25" customHeight="1" x14ac:dyDescent="0.25">
      <c r="A7" s="34" t="s">
        <v>28</v>
      </c>
      <c r="B7" s="52" t="s">
        <v>64</v>
      </c>
      <c r="C7" s="28" t="s">
        <v>0</v>
      </c>
      <c r="D7" s="28" t="s">
        <v>1</v>
      </c>
      <c r="E7" s="28" t="s">
        <v>2</v>
      </c>
      <c r="F7" s="28" t="s">
        <v>3</v>
      </c>
      <c r="G7" s="28" t="s">
        <v>4</v>
      </c>
      <c r="H7" s="28" t="s">
        <v>5</v>
      </c>
      <c r="I7" s="28" t="s">
        <v>6</v>
      </c>
      <c r="J7" s="28" t="s">
        <v>6</v>
      </c>
      <c r="K7" s="28" t="s">
        <v>6</v>
      </c>
      <c r="L7" s="28" t="s">
        <v>29</v>
      </c>
      <c r="M7" s="36" t="s">
        <v>30</v>
      </c>
      <c r="N7" s="28" t="s">
        <v>31</v>
      </c>
      <c r="O7" s="28" t="s">
        <v>26</v>
      </c>
      <c r="P7" s="28" t="s">
        <v>6</v>
      </c>
      <c r="Q7" s="28" t="s">
        <v>6</v>
      </c>
      <c r="R7" s="28" t="s">
        <v>6</v>
      </c>
      <c r="S7" s="28" t="s">
        <v>6</v>
      </c>
      <c r="T7" s="28" t="s">
        <v>6</v>
      </c>
      <c r="U7" s="28" t="s">
        <v>6</v>
      </c>
      <c r="V7" s="28" t="s">
        <v>6</v>
      </c>
      <c r="W7" s="28" t="s">
        <v>6</v>
      </c>
      <c r="X7" s="28" t="s">
        <v>6</v>
      </c>
      <c r="Y7" s="28" t="s">
        <v>6</v>
      </c>
      <c r="Z7" s="17" t="s">
        <v>6</v>
      </c>
      <c r="AA7" s="28" t="s">
        <v>6</v>
      </c>
      <c r="AB7" s="28" t="s">
        <v>6</v>
      </c>
      <c r="AC7" s="28" t="s">
        <v>6</v>
      </c>
      <c r="AD7" s="28" t="s">
        <v>6</v>
      </c>
      <c r="AE7" s="28" t="s">
        <v>7</v>
      </c>
      <c r="AF7" s="36" t="s">
        <v>79</v>
      </c>
      <c r="AG7" s="28" t="s">
        <v>27</v>
      </c>
      <c r="AH7" s="26" t="s">
        <v>6</v>
      </c>
      <c r="AI7" s="18" t="s">
        <v>6</v>
      </c>
      <c r="AJ7" s="26" t="s">
        <v>8</v>
      </c>
      <c r="AK7" s="26" t="s">
        <v>9</v>
      </c>
      <c r="AL7" s="26" t="s">
        <v>6</v>
      </c>
      <c r="AM7" s="26" t="s">
        <v>6</v>
      </c>
      <c r="AN7" s="26" t="s">
        <v>6</v>
      </c>
      <c r="AO7" s="46" t="s">
        <v>6</v>
      </c>
      <c r="AP7" s="50" t="s">
        <v>32</v>
      </c>
    </row>
    <row r="8" spans="1:42" ht="38.25" customHeight="1" x14ac:dyDescent="0.25">
      <c r="A8" s="35"/>
      <c r="B8" s="53"/>
      <c r="C8" s="29"/>
      <c r="D8" s="29"/>
      <c r="E8" s="29"/>
      <c r="F8" s="29"/>
      <c r="G8" s="29"/>
      <c r="H8" s="29"/>
      <c r="I8" s="29"/>
      <c r="J8" s="29"/>
      <c r="K8" s="29"/>
      <c r="L8" s="29"/>
      <c r="M8" s="37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17"/>
      <c r="AA8" s="29"/>
      <c r="AB8" s="29"/>
      <c r="AC8" s="29"/>
      <c r="AD8" s="29"/>
      <c r="AE8" s="29"/>
      <c r="AF8" s="45"/>
      <c r="AG8" s="29"/>
      <c r="AH8" s="27"/>
      <c r="AI8" s="18"/>
      <c r="AJ8" s="27"/>
      <c r="AK8" s="27"/>
      <c r="AL8" s="27"/>
      <c r="AM8" s="27"/>
      <c r="AN8" s="27"/>
      <c r="AO8" s="47"/>
      <c r="AP8" s="51"/>
    </row>
    <row r="9" spans="1:42" ht="34.5" customHeight="1" x14ac:dyDescent="0.25">
      <c r="A9" s="13">
        <v>1</v>
      </c>
      <c r="B9" s="12" t="s">
        <v>80</v>
      </c>
      <c r="C9" s="9" t="s">
        <v>10</v>
      </c>
      <c r="D9" s="9" t="s">
        <v>11</v>
      </c>
      <c r="E9" s="9" t="s">
        <v>10</v>
      </c>
      <c r="F9" s="9" t="s">
        <v>10</v>
      </c>
      <c r="G9" s="9"/>
      <c r="H9" s="9"/>
      <c r="I9" s="9"/>
      <c r="J9" s="9"/>
      <c r="K9" s="9"/>
      <c r="L9" s="9" t="s">
        <v>33</v>
      </c>
      <c r="M9" s="9" t="s">
        <v>53</v>
      </c>
      <c r="N9" s="24">
        <v>521097207.06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258873489.44999999</v>
      </c>
      <c r="AE9" s="24">
        <v>258873489.44999999</v>
      </c>
      <c r="AF9" s="24">
        <v>349722966.02999997</v>
      </c>
      <c r="AG9" s="4">
        <v>0</v>
      </c>
      <c r="AH9" s="4">
        <v>0</v>
      </c>
      <c r="AI9" s="4">
        <v>100597570.94</v>
      </c>
      <c r="AJ9" s="4">
        <v>3714351.16</v>
      </c>
      <c r="AK9" s="4">
        <v>387857449.67000002</v>
      </c>
      <c r="AL9" s="5">
        <v>0.21194314007159901</v>
      </c>
      <c r="AM9" s="4">
        <v>0</v>
      </c>
      <c r="AN9" s="5">
        <v>0</v>
      </c>
      <c r="AO9" s="14">
        <v>0</v>
      </c>
      <c r="AP9" s="23" t="s">
        <v>69</v>
      </c>
    </row>
    <row r="10" spans="1:42" ht="28.5" customHeight="1" x14ac:dyDescent="0.25">
      <c r="A10" s="13">
        <v>2</v>
      </c>
      <c r="B10" s="12" t="s">
        <v>81</v>
      </c>
      <c r="C10" s="9" t="s">
        <v>10</v>
      </c>
      <c r="D10" s="9" t="s">
        <v>11</v>
      </c>
      <c r="E10" s="9" t="s">
        <v>10</v>
      </c>
      <c r="F10" s="9" t="s">
        <v>10</v>
      </c>
      <c r="G10" s="9"/>
      <c r="H10" s="9"/>
      <c r="I10" s="9"/>
      <c r="J10" s="9"/>
      <c r="K10" s="9"/>
      <c r="L10" s="19" t="s">
        <v>34</v>
      </c>
      <c r="M10" s="9" t="s">
        <v>51</v>
      </c>
      <c r="N10" s="24">
        <v>2826054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2826054</v>
      </c>
      <c r="AE10" s="24">
        <v>2826054</v>
      </c>
      <c r="AF10" s="24">
        <v>2826054</v>
      </c>
      <c r="AG10" s="4">
        <v>0</v>
      </c>
      <c r="AH10" s="4">
        <v>0</v>
      </c>
      <c r="AI10" s="4">
        <v>2826054</v>
      </c>
      <c r="AJ10" s="4">
        <v>0</v>
      </c>
      <c r="AK10" s="4">
        <v>0</v>
      </c>
      <c r="AL10" s="5">
        <v>1</v>
      </c>
      <c r="AM10" s="4">
        <v>0</v>
      </c>
      <c r="AN10" s="5">
        <v>0</v>
      </c>
      <c r="AO10" s="14">
        <v>0</v>
      </c>
      <c r="AP10" s="23" t="s">
        <v>65</v>
      </c>
    </row>
    <row r="11" spans="1:42" ht="39" customHeight="1" x14ac:dyDescent="0.25">
      <c r="A11" s="13">
        <v>3</v>
      </c>
      <c r="B11" s="12" t="s">
        <v>90</v>
      </c>
      <c r="C11" s="9" t="s">
        <v>10</v>
      </c>
      <c r="D11" s="9" t="s">
        <v>11</v>
      </c>
      <c r="E11" s="9" t="s">
        <v>10</v>
      </c>
      <c r="F11" s="9" t="s">
        <v>10</v>
      </c>
      <c r="G11" s="9"/>
      <c r="H11" s="9"/>
      <c r="I11" s="9"/>
      <c r="J11" s="9"/>
      <c r="K11" s="9"/>
      <c r="L11" s="19" t="s">
        <v>60</v>
      </c>
      <c r="M11" s="9" t="s">
        <v>59</v>
      </c>
      <c r="N11" s="24">
        <v>4280824.8600000003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2070570.58</v>
      </c>
      <c r="AE11" s="24">
        <v>2070570.58</v>
      </c>
      <c r="AF11" s="24">
        <v>3414799.9</v>
      </c>
      <c r="AG11" s="4">
        <v>0</v>
      </c>
      <c r="AH11" s="4">
        <v>0</v>
      </c>
      <c r="AI11" s="4">
        <v>1146303.3</v>
      </c>
      <c r="AJ11" s="4">
        <v>119072.78</v>
      </c>
      <c r="AK11" s="4">
        <v>2634623.92</v>
      </c>
      <c r="AL11" s="5">
        <v>0.32445540512820514</v>
      </c>
      <c r="AM11" s="4">
        <v>0</v>
      </c>
      <c r="AN11" s="5">
        <v>0</v>
      </c>
      <c r="AO11" s="14">
        <v>0</v>
      </c>
      <c r="AP11" s="23" t="s">
        <v>68</v>
      </c>
    </row>
    <row r="12" spans="1:42" ht="42" customHeight="1" x14ac:dyDescent="0.25">
      <c r="A12" s="13">
        <v>4</v>
      </c>
      <c r="B12" s="12" t="s">
        <v>82</v>
      </c>
      <c r="C12" s="9" t="s">
        <v>10</v>
      </c>
      <c r="D12" s="9" t="s">
        <v>11</v>
      </c>
      <c r="E12" s="9" t="s">
        <v>10</v>
      </c>
      <c r="F12" s="9" t="s">
        <v>10</v>
      </c>
      <c r="G12" s="9"/>
      <c r="H12" s="9"/>
      <c r="I12" s="9"/>
      <c r="J12" s="9"/>
      <c r="K12" s="9"/>
      <c r="L12" s="9" t="s">
        <v>46</v>
      </c>
      <c r="M12" s="9" t="s">
        <v>56</v>
      </c>
      <c r="N12" s="24">
        <v>1234200.17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910026.19</v>
      </c>
      <c r="AE12" s="24">
        <v>910026.19</v>
      </c>
      <c r="AF12" s="24">
        <v>1232200.17</v>
      </c>
      <c r="AG12" s="4">
        <v>0</v>
      </c>
      <c r="AH12" s="4">
        <v>0</v>
      </c>
      <c r="AI12" s="4">
        <v>241729.77</v>
      </c>
      <c r="AJ12" s="4">
        <v>4714</v>
      </c>
      <c r="AK12" s="4">
        <v>461758.35</v>
      </c>
      <c r="AL12" s="5">
        <v>0.34798507804523376</v>
      </c>
      <c r="AM12" s="4">
        <v>0</v>
      </c>
      <c r="AN12" s="5">
        <v>0</v>
      </c>
      <c r="AO12" s="14">
        <v>0</v>
      </c>
      <c r="AP12" s="23" t="s">
        <v>68</v>
      </c>
    </row>
    <row r="13" spans="1:42" ht="39" customHeight="1" x14ac:dyDescent="0.25">
      <c r="A13" s="13">
        <v>5</v>
      </c>
      <c r="B13" s="12" t="s">
        <v>12</v>
      </c>
      <c r="C13" s="9" t="s">
        <v>10</v>
      </c>
      <c r="D13" s="9" t="s">
        <v>11</v>
      </c>
      <c r="E13" s="9" t="s">
        <v>10</v>
      </c>
      <c r="F13" s="9" t="s">
        <v>10</v>
      </c>
      <c r="G13" s="9"/>
      <c r="H13" s="9"/>
      <c r="I13" s="9"/>
      <c r="J13" s="9"/>
      <c r="K13" s="9"/>
      <c r="L13" s="19" t="s">
        <v>34</v>
      </c>
      <c r="M13" s="9" t="s">
        <v>49</v>
      </c>
      <c r="N13" s="24">
        <v>495000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189397.93</v>
      </c>
      <c r="AE13" s="24">
        <v>189397.93</v>
      </c>
      <c r="AF13" s="24">
        <v>494772.57</v>
      </c>
      <c r="AG13" s="4">
        <v>0</v>
      </c>
      <c r="AH13" s="4">
        <v>0</v>
      </c>
      <c r="AI13" s="4">
        <v>0</v>
      </c>
      <c r="AJ13" s="4">
        <v>0</v>
      </c>
      <c r="AK13" s="4">
        <v>495000</v>
      </c>
      <c r="AL13" s="5">
        <v>0</v>
      </c>
      <c r="AM13" s="4">
        <v>0</v>
      </c>
      <c r="AN13" s="5">
        <v>0</v>
      </c>
      <c r="AO13" s="14">
        <v>0</v>
      </c>
      <c r="AP13" s="23" t="s">
        <v>68</v>
      </c>
    </row>
    <row r="14" spans="1:42" ht="44.25" customHeight="1" x14ac:dyDescent="0.25">
      <c r="A14" s="13">
        <v>6</v>
      </c>
      <c r="B14" s="12" t="s">
        <v>83</v>
      </c>
      <c r="C14" s="9" t="s">
        <v>10</v>
      </c>
      <c r="D14" s="9" t="s">
        <v>11</v>
      </c>
      <c r="E14" s="9" t="s">
        <v>10</v>
      </c>
      <c r="F14" s="9" t="s">
        <v>10</v>
      </c>
      <c r="G14" s="9"/>
      <c r="H14" s="9"/>
      <c r="I14" s="9"/>
      <c r="J14" s="9"/>
      <c r="K14" s="9"/>
      <c r="L14" s="19" t="s">
        <v>37</v>
      </c>
      <c r="M14" s="9" t="s">
        <v>84</v>
      </c>
      <c r="N14" s="24">
        <v>135824297.06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68498933.209999993</v>
      </c>
      <c r="AE14" s="24">
        <v>68498933.209999993</v>
      </c>
      <c r="AF14" s="24">
        <v>96836143.159999996</v>
      </c>
      <c r="AG14" s="4">
        <v>0</v>
      </c>
      <c r="AH14" s="4">
        <v>0</v>
      </c>
      <c r="AI14" s="4">
        <v>35904275.759999998</v>
      </c>
      <c r="AJ14" s="4">
        <v>671824.61</v>
      </c>
      <c r="AK14" s="4">
        <v>90166833.629999995</v>
      </c>
      <c r="AL14" s="5">
        <v>0.28858492710923039</v>
      </c>
      <c r="AM14" s="4">
        <v>0</v>
      </c>
      <c r="AN14" s="5">
        <v>0</v>
      </c>
      <c r="AO14" s="14">
        <v>0</v>
      </c>
      <c r="AP14" s="23" t="s">
        <v>66</v>
      </c>
    </row>
    <row r="15" spans="1:42" ht="31.5" customHeight="1" x14ac:dyDescent="0.25">
      <c r="A15" s="13">
        <v>7</v>
      </c>
      <c r="B15" s="12" t="s">
        <v>85</v>
      </c>
      <c r="C15" s="9" t="s">
        <v>10</v>
      </c>
      <c r="D15" s="9" t="s">
        <v>11</v>
      </c>
      <c r="E15" s="9" t="s">
        <v>10</v>
      </c>
      <c r="F15" s="9" t="s">
        <v>10</v>
      </c>
      <c r="G15" s="9"/>
      <c r="H15" s="9"/>
      <c r="I15" s="9"/>
      <c r="J15" s="9"/>
      <c r="K15" s="9"/>
      <c r="L15" s="9" t="s">
        <v>38</v>
      </c>
      <c r="M15" s="9" t="s">
        <v>59</v>
      </c>
      <c r="N15" s="24">
        <v>138191623.75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59802244.189999998</v>
      </c>
      <c r="AE15" s="24">
        <v>59802244.189999998</v>
      </c>
      <c r="AF15" s="24">
        <v>99969166.890000001</v>
      </c>
      <c r="AG15" s="4">
        <v>0</v>
      </c>
      <c r="AH15" s="4">
        <v>0</v>
      </c>
      <c r="AI15" s="4">
        <v>25525057.039999999</v>
      </c>
      <c r="AJ15" s="4">
        <v>2182968.71</v>
      </c>
      <c r="AK15" s="4">
        <v>111759529.25</v>
      </c>
      <c r="AL15" s="5">
        <v>0.19867004730956961</v>
      </c>
      <c r="AM15" s="4">
        <v>0</v>
      </c>
      <c r="AN15" s="5">
        <v>0</v>
      </c>
      <c r="AO15" s="14">
        <v>0</v>
      </c>
      <c r="AP15" s="23" t="s">
        <v>69</v>
      </c>
    </row>
    <row r="16" spans="1:42" ht="70.5" customHeight="1" x14ac:dyDescent="0.25">
      <c r="A16" s="13">
        <v>8</v>
      </c>
      <c r="B16" s="12" t="s">
        <v>13</v>
      </c>
      <c r="C16" s="9" t="s">
        <v>10</v>
      </c>
      <c r="D16" s="9" t="s">
        <v>11</v>
      </c>
      <c r="E16" s="9" t="s">
        <v>10</v>
      </c>
      <c r="F16" s="9" t="s">
        <v>10</v>
      </c>
      <c r="G16" s="9"/>
      <c r="H16" s="9"/>
      <c r="I16" s="9"/>
      <c r="J16" s="9"/>
      <c r="K16" s="9"/>
      <c r="L16" s="19" t="s">
        <v>39</v>
      </c>
      <c r="M16" s="9" t="s">
        <v>52</v>
      </c>
      <c r="N16" s="24">
        <v>6934971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2783850.92</v>
      </c>
      <c r="AE16" s="24">
        <v>2783850.92</v>
      </c>
      <c r="AF16" s="24">
        <v>6531672.5599999996</v>
      </c>
      <c r="AG16" s="4">
        <v>0</v>
      </c>
      <c r="AH16" s="4">
        <v>0</v>
      </c>
      <c r="AI16" s="4">
        <v>211945.11</v>
      </c>
      <c r="AJ16" s="4">
        <v>50547.28</v>
      </c>
      <c r="AK16" s="4">
        <v>5697507.6100000003</v>
      </c>
      <c r="AL16" s="5">
        <v>4.4042347315436242E-2</v>
      </c>
      <c r="AM16" s="4">
        <v>0</v>
      </c>
      <c r="AN16" s="5">
        <v>0</v>
      </c>
      <c r="AO16" s="14">
        <v>0</v>
      </c>
      <c r="AP16" s="25" t="s">
        <v>68</v>
      </c>
    </row>
    <row r="17" spans="1:42" ht="39" customHeight="1" x14ac:dyDescent="0.25">
      <c r="A17" s="13">
        <v>9</v>
      </c>
      <c r="B17" s="12" t="s">
        <v>14</v>
      </c>
      <c r="C17" s="9" t="s">
        <v>10</v>
      </c>
      <c r="D17" s="9" t="s">
        <v>11</v>
      </c>
      <c r="E17" s="9" t="s">
        <v>10</v>
      </c>
      <c r="F17" s="9" t="s">
        <v>10</v>
      </c>
      <c r="G17" s="9"/>
      <c r="H17" s="9"/>
      <c r="I17" s="9"/>
      <c r="J17" s="9"/>
      <c r="K17" s="9"/>
      <c r="L17" s="19" t="s">
        <v>34</v>
      </c>
      <c r="M17" s="9" t="s">
        <v>53</v>
      </c>
      <c r="N17" s="24">
        <v>4773191.79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2443880.67</v>
      </c>
      <c r="AE17" s="24">
        <v>2443880.67</v>
      </c>
      <c r="AF17" s="24">
        <v>3922155.57</v>
      </c>
      <c r="AG17" s="4">
        <v>0</v>
      </c>
      <c r="AH17" s="4">
        <v>0</v>
      </c>
      <c r="AI17" s="4">
        <v>1183913.79</v>
      </c>
      <c r="AJ17" s="4">
        <v>36941.99</v>
      </c>
      <c r="AK17" s="4">
        <v>2479144.2200000002</v>
      </c>
      <c r="AL17" s="5">
        <v>0.32996102162162161</v>
      </c>
      <c r="AM17" s="4">
        <v>0</v>
      </c>
      <c r="AN17" s="5">
        <v>0</v>
      </c>
      <c r="AO17" s="14">
        <v>0</v>
      </c>
      <c r="AP17" s="23" t="s">
        <v>67</v>
      </c>
    </row>
    <row r="18" spans="1:42" ht="44.25" customHeight="1" x14ac:dyDescent="0.25">
      <c r="A18" s="13">
        <v>10</v>
      </c>
      <c r="B18" s="12" t="s">
        <v>86</v>
      </c>
      <c r="C18" s="9" t="s">
        <v>10</v>
      </c>
      <c r="D18" s="9" t="s">
        <v>11</v>
      </c>
      <c r="E18" s="9" t="s">
        <v>10</v>
      </c>
      <c r="F18" s="9" t="s">
        <v>10</v>
      </c>
      <c r="G18" s="9"/>
      <c r="H18" s="9"/>
      <c r="I18" s="9"/>
      <c r="J18" s="9"/>
      <c r="K18" s="9"/>
      <c r="L18" s="19" t="s">
        <v>40</v>
      </c>
      <c r="M18" s="9" t="s">
        <v>54</v>
      </c>
      <c r="N18" s="24">
        <v>5750000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2066419.35</v>
      </c>
      <c r="AE18" s="24">
        <v>2066419.35</v>
      </c>
      <c r="AF18" s="24">
        <v>3345147.76</v>
      </c>
      <c r="AG18" s="4">
        <v>0</v>
      </c>
      <c r="AH18" s="4">
        <v>0</v>
      </c>
      <c r="AI18" s="4">
        <v>826567.74</v>
      </c>
      <c r="AJ18" s="4">
        <v>0</v>
      </c>
      <c r="AK18" s="4">
        <v>4133432.26</v>
      </c>
      <c r="AL18" s="5">
        <v>0.16664672177419354</v>
      </c>
      <c r="AM18" s="4">
        <v>0</v>
      </c>
      <c r="AN18" s="5">
        <v>0</v>
      </c>
      <c r="AO18" s="14">
        <v>0</v>
      </c>
      <c r="AP18" s="23" t="s">
        <v>67</v>
      </c>
    </row>
    <row r="19" spans="1:42" ht="30.75" customHeight="1" x14ac:dyDescent="0.25">
      <c r="A19" s="13">
        <v>11</v>
      </c>
      <c r="B19" s="12" t="s">
        <v>15</v>
      </c>
      <c r="C19" s="9" t="s">
        <v>10</v>
      </c>
      <c r="D19" s="9" t="s">
        <v>11</v>
      </c>
      <c r="E19" s="9" t="s">
        <v>10</v>
      </c>
      <c r="F19" s="9" t="s">
        <v>10</v>
      </c>
      <c r="G19" s="9"/>
      <c r="H19" s="9"/>
      <c r="I19" s="9"/>
      <c r="J19" s="9"/>
      <c r="K19" s="9"/>
      <c r="L19" s="19" t="s">
        <v>35</v>
      </c>
      <c r="M19" s="9" t="s">
        <v>49</v>
      </c>
      <c r="N19" s="24">
        <v>8100000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4050000</v>
      </c>
      <c r="AE19" s="24">
        <v>4050000</v>
      </c>
      <c r="AF19" s="24">
        <v>6413466</v>
      </c>
      <c r="AG19" s="4">
        <v>0</v>
      </c>
      <c r="AH19" s="4">
        <v>0</v>
      </c>
      <c r="AI19" s="4">
        <v>2125000</v>
      </c>
      <c r="AJ19" s="4">
        <v>0</v>
      </c>
      <c r="AK19" s="4">
        <v>5975000</v>
      </c>
      <c r="AL19" s="5">
        <v>0.26234567901234568</v>
      </c>
      <c r="AM19" s="4">
        <v>0</v>
      </c>
      <c r="AN19" s="5">
        <v>0</v>
      </c>
      <c r="AO19" s="14">
        <v>0</v>
      </c>
      <c r="AP19" s="23" t="s">
        <v>67</v>
      </c>
    </row>
    <row r="20" spans="1:42" ht="36" customHeight="1" x14ac:dyDescent="0.25">
      <c r="A20" s="13">
        <v>12</v>
      </c>
      <c r="B20" s="12" t="s">
        <v>87</v>
      </c>
      <c r="C20" s="9" t="s">
        <v>10</v>
      </c>
      <c r="D20" s="9" t="s">
        <v>11</v>
      </c>
      <c r="E20" s="9" t="s">
        <v>10</v>
      </c>
      <c r="F20" s="9" t="s">
        <v>10</v>
      </c>
      <c r="G20" s="9"/>
      <c r="H20" s="9"/>
      <c r="I20" s="9"/>
      <c r="J20" s="9"/>
      <c r="K20" s="9"/>
      <c r="L20" s="19" t="s">
        <v>41</v>
      </c>
      <c r="M20" s="9" t="s">
        <v>88</v>
      </c>
      <c r="N20" s="24">
        <v>338252907.16000003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24246551.460000001</v>
      </c>
      <c r="AE20" s="24">
        <v>24246551.460000001</v>
      </c>
      <c r="AF20" s="24">
        <v>148790508.19</v>
      </c>
      <c r="AG20" s="4">
        <v>0</v>
      </c>
      <c r="AH20" s="4">
        <v>0</v>
      </c>
      <c r="AI20" s="4">
        <v>7394879.2199999997</v>
      </c>
      <c r="AJ20" s="4">
        <v>3579169.61</v>
      </c>
      <c r="AK20" s="4">
        <v>284481049.56999999</v>
      </c>
      <c r="AL20" s="5">
        <v>3.7142864988380923E-2</v>
      </c>
      <c r="AM20" s="4">
        <v>0</v>
      </c>
      <c r="AN20" s="5">
        <v>0</v>
      </c>
      <c r="AO20" s="14">
        <v>0</v>
      </c>
      <c r="AP20" s="23" t="s">
        <v>68</v>
      </c>
    </row>
    <row r="21" spans="1:42" ht="40.5" customHeight="1" x14ac:dyDescent="0.25">
      <c r="A21" s="13">
        <v>13</v>
      </c>
      <c r="B21" s="12" t="s">
        <v>89</v>
      </c>
      <c r="C21" s="9" t="s">
        <v>10</v>
      </c>
      <c r="D21" s="9" t="s">
        <v>11</v>
      </c>
      <c r="E21" s="9" t="s">
        <v>10</v>
      </c>
      <c r="F21" s="9" t="s">
        <v>10</v>
      </c>
      <c r="G21" s="9"/>
      <c r="H21" s="9"/>
      <c r="I21" s="9"/>
      <c r="J21" s="9"/>
      <c r="K21" s="9"/>
      <c r="L21" s="9" t="s">
        <v>42</v>
      </c>
      <c r="M21" s="9" t="s">
        <v>53</v>
      </c>
      <c r="N21" s="24">
        <v>6438781.5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2911339.62</v>
      </c>
      <c r="AE21" s="24">
        <v>2911339.62</v>
      </c>
      <c r="AF21" s="24">
        <v>4586238.12</v>
      </c>
      <c r="AG21" s="4">
        <v>0</v>
      </c>
      <c r="AH21" s="4">
        <v>0</v>
      </c>
      <c r="AI21" s="4">
        <v>1240403.52</v>
      </c>
      <c r="AJ21" s="4">
        <v>2861.11</v>
      </c>
      <c r="AK21" s="4">
        <v>4905166.37</v>
      </c>
      <c r="AL21" s="5">
        <v>0.20220843821781526</v>
      </c>
      <c r="AM21" s="4">
        <v>0</v>
      </c>
      <c r="AN21" s="5">
        <v>0</v>
      </c>
      <c r="AO21" s="14">
        <v>0</v>
      </c>
      <c r="AP21" s="23" t="s">
        <v>67</v>
      </c>
    </row>
    <row r="22" spans="1:42" ht="28.5" customHeight="1" x14ac:dyDescent="0.25">
      <c r="A22" s="13">
        <v>14</v>
      </c>
      <c r="B22" s="12" t="s">
        <v>16</v>
      </c>
      <c r="C22" s="9" t="s">
        <v>10</v>
      </c>
      <c r="D22" s="9" t="s">
        <v>11</v>
      </c>
      <c r="E22" s="9" t="s">
        <v>10</v>
      </c>
      <c r="F22" s="9" t="s">
        <v>10</v>
      </c>
      <c r="G22" s="9"/>
      <c r="H22" s="9"/>
      <c r="I22" s="9"/>
      <c r="J22" s="9"/>
      <c r="K22" s="9"/>
      <c r="L22" s="19" t="s">
        <v>41</v>
      </c>
      <c r="M22" s="9" t="s">
        <v>50</v>
      </c>
      <c r="N22" s="24">
        <v>30000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30000</v>
      </c>
      <c r="AL22" s="5">
        <v>0</v>
      </c>
      <c r="AM22" s="4">
        <v>0</v>
      </c>
      <c r="AN22" s="5">
        <v>0</v>
      </c>
      <c r="AO22" s="14">
        <v>0</v>
      </c>
      <c r="AP22" s="23" t="s">
        <v>67</v>
      </c>
    </row>
    <row r="23" spans="1:42" ht="28.5" customHeight="1" x14ac:dyDescent="0.25">
      <c r="A23" s="13">
        <v>15</v>
      </c>
      <c r="B23" s="12" t="s">
        <v>17</v>
      </c>
      <c r="C23" s="9" t="s">
        <v>10</v>
      </c>
      <c r="D23" s="9" t="s">
        <v>11</v>
      </c>
      <c r="E23" s="9" t="s">
        <v>10</v>
      </c>
      <c r="F23" s="9" t="s">
        <v>10</v>
      </c>
      <c r="G23" s="9"/>
      <c r="H23" s="9"/>
      <c r="I23" s="9"/>
      <c r="J23" s="9"/>
      <c r="K23" s="9"/>
      <c r="L23" s="9" t="s">
        <v>42</v>
      </c>
      <c r="M23" s="9" t="s">
        <v>49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5">
        <v>0</v>
      </c>
      <c r="AM23" s="4">
        <v>0</v>
      </c>
      <c r="AN23" s="5">
        <v>0</v>
      </c>
      <c r="AO23" s="14">
        <v>0</v>
      </c>
      <c r="AP23" s="23" t="s">
        <v>75</v>
      </c>
    </row>
    <row r="24" spans="1:42" ht="35.25" customHeight="1" x14ac:dyDescent="0.25">
      <c r="A24" s="13">
        <v>16</v>
      </c>
      <c r="B24" s="12" t="s">
        <v>18</v>
      </c>
      <c r="C24" s="9" t="s">
        <v>10</v>
      </c>
      <c r="D24" s="9" t="s">
        <v>11</v>
      </c>
      <c r="E24" s="9" t="s">
        <v>10</v>
      </c>
      <c r="F24" s="9" t="s">
        <v>10</v>
      </c>
      <c r="G24" s="9"/>
      <c r="H24" s="9"/>
      <c r="I24" s="9"/>
      <c r="J24" s="9"/>
      <c r="K24" s="9"/>
      <c r="L24" s="9" t="s">
        <v>36</v>
      </c>
      <c r="M24" s="9" t="s">
        <v>56</v>
      </c>
      <c r="N24" s="24">
        <v>26302720.460000001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2809777.94</v>
      </c>
      <c r="AE24" s="24">
        <v>2809777.94</v>
      </c>
      <c r="AF24" s="24">
        <v>8757248.3900000006</v>
      </c>
      <c r="AG24" s="4">
        <v>0</v>
      </c>
      <c r="AH24" s="4">
        <v>0</v>
      </c>
      <c r="AI24" s="4">
        <v>917196.89</v>
      </c>
      <c r="AJ24" s="4">
        <v>0</v>
      </c>
      <c r="AK24" s="4">
        <v>26004716.989999998</v>
      </c>
      <c r="AL24" s="5">
        <v>3.4068784785816278E-2</v>
      </c>
      <c r="AM24" s="4">
        <v>0</v>
      </c>
      <c r="AN24" s="5">
        <v>0</v>
      </c>
      <c r="AO24" s="14">
        <v>0</v>
      </c>
      <c r="AP24" s="23" t="s">
        <v>68</v>
      </c>
    </row>
    <row r="25" spans="1:42" ht="72" customHeight="1" x14ac:dyDescent="0.25">
      <c r="A25" s="13">
        <v>17</v>
      </c>
      <c r="B25" s="12" t="s">
        <v>91</v>
      </c>
      <c r="C25" s="9" t="s">
        <v>10</v>
      </c>
      <c r="D25" s="9" t="s">
        <v>11</v>
      </c>
      <c r="E25" s="9" t="s">
        <v>10</v>
      </c>
      <c r="F25" s="9" t="s">
        <v>10</v>
      </c>
      <c r="G25" s="9"/>
      <c r="H25" s="9"/>
      <c r="I25" s="9"/>
      <c r="J25" s="9"/>
      <c r="K25" s="9"/>
      <c r="L25" s="19" t="s">
        <v>39</v>
      </c>
      <c r="M25" s="9" t="s">
        <v>54</v>
      </c>
      <c r="N25" s="24">
        <v>4562000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2575538.65</v>
      </c>
      <c r="AE25" s="24">
        <v>2575538.65</v>
      </c>
      <c r="AF25" s="24">
        <v>3920901.83</v>
      </c>
      <c r="AG25" s="4">
        <v>0</v>
      </c>
      <c r="AH25" s="4">
        <v>0</v>
      </c>
      <c r="AI25" s="4">
        <v>1264191.67</v>
      </c>
      <c r="AJ25" s="4">
        <v>11846.93</v>
      </c>
      <c r="AK25" s="4">
        <v>3535961.4</v>
      </c>
      <c r="AL25" s="5">
        <v>0.26517842892768079</v>
      </c>
      <c r="AM25" s="4">
        <v>0</v>
      </c>
      <c r="AN25" s="5">
        <v>0</v>
      </c>
      <c r="AO25" s="14">
        <v>0</v>
      </c>
      <c r="AP25" s="25" t="s">
        <v>68</v>
      </c>
    </row>
    <row r="26" spans="1:42" ht="38.25" x14ac:dyDescent="0.25">
      <c r="A26" s="13">
        <v>18</v>
      </c>
      <c r="B26" s="12" t="s">
        <v>19</v>
      </c>
      <c r="C26" s="9" t="s">
        <v>10</v>
      </c>
      <c r="D26" s="9" t="s">
        <v>11</v>
      </c>
      <c r="E26" s="9" t="s">
        <v>10</v>
      </c>
      <c r="F26" s="9" t="s">
        <v>10</v>
      </c>
      <c r="G26" s="9"/>
      <c r="H26" s="9"/>
      <c r="I26" s="9"/>
      <c r="J26" s="9"/>
      <c r="K26" s="9"/>
      <c r="L26" s="19" t="s">
        <v>43</v>
      </c>
      <c r="M26" s="9" t="s">
        <v>49</v>
      </c>
      <c r="N26" s="24">
        <v>4261679.99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648760</v>
      </c>
      <c r="AE26" s="24">
        <v>648760</v>
      </c>
      <c r="AF26" s="24">
        <v>3078248</v>
      </c>
      <c r="AG26" s="4">
        <v>0</v>
      </c>
      <c r="AH26" s="4">
        <v>0</v>
      </c>
      <c r="AI26" s="4">
        <v>425760</v>
      </c>
      <c r="AJ26" s="4">
        <v>0</v>
      </c>
      <c r="AK26" s="4">
        <v>1580810.59</v>
      </c>
      <c r="AL26" s="5">
        <v>0.21218291652525417</v>
      </c>
      <c r="AM26" s="4">
        <v>0</v>
      </c>
      <c r="AN26" s="5">
        <v>0</v>
      </c>
      <c r="AO26" s="14">
        <v>0</v>
      </c>
      <c r="AP26" s="23" t="s">
        <v>68</v>
      </c>
    </row>
    <row r="27" spans="1:42" ht="48" customHeight="1" x14ac:dyDescent="0.25">
      <c r="A27" s="13">
        <v>19</v>
      </c>
      <c r="B27" s="12" t="s">
        <v>92</v>
      </c>
      <c r="C27" s="9" t="s">
        <v>10</v>
      </c>
      <c r="D27" s="9" t="s">
        <v>11</v>
      </c>
      <c r="E27" s="9" t="s">
        <v>10</v>
      </c>
      <c r="F27" s="9" t="s">
        <v>10</v>
      </c>
      <c r="G27" s="9"/>
      <c r="H27" s="9"/>
      <c r="I27" s="9"/>
      <c r="J27" s="9"/>
      <c r="K27" s="9"/>
      <c r="L27" s="19" t="s">
        <v>63</v>
      </c>
      <c r="M27" s="9" t="s">
        <v>54</v>
      </c>
      <c r="N27" s="24">
        <v>150000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83498</v>
      </c>
      <c r="AE27" s="24">
        <v>83498</v>
      </c>
      <c r="AF27" s="24">
        <v>113498</v>
      </c>
      <c r="AG27" s="4">
        <v>0</v>
      </c>
      <c r="AH27" s="4">
        <v>0</v>
      </c>
      <c r="AI27" s="4">
        <v>21500</v>
      </c>
      <c r="AJ27" s="4">
        <v>0</v>
      </c>
      <c r="AK27" s="4">
        <v>128500</v>
      </c>
      <c r="AL27" s="5">
        <v>0.14333333333333334</v>
      </c>
      <c r="AM27" s="4">
        <v>0</v>
      </c>
      <c r="AN27" s="5">
        <v>0</v>
      </c>
      <c r="AO27" s="14">
        <v>0</v>
      </c>
      <c r="AP27" s="23" t="s">
        <v>67</v>
      </c>
    </row>
    <row r="28" spans="1:42" ht="41.25" customHeight="1" x14ac:dyDescent="0.25">
      <c r="A28" s="13">
        <v>20</v>
      </c>
      <c r="B28" s="12" t="s">
        <v>20</v>
      </c>
      <c r="C28" s="9" t="s">
        <v>10</v>
      </c>
      <c r="D28" s="9" t="s">
        <v>11</v>
      </c>
      <c r="E28" s="9" t="s">
        <v>10</v>
      </c>
      <c r="F28" s="9" t="s">
        <v>10</v>
      </c>
      <c r="G28" s="9"/>
      <c r="H28" s="9"/>
      <c r="I28" s="9"/>
      <c r="J28" s="9"/>
      <c r="K28" s="9"/>
      <c r="L28" s="19" t="s">
        <v>44</v>
      </c>
      <c r="M28" s="9" t="s">
        <v>54</v>
      </c>
      <c r="N28" s="24">
        <v>1051512.6499999999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691512.65</v>
      </c>
      <c r="AE28" s="24">
        <v>691512.65</v>
      </c>
      <c r="AF28" s="24">
        <v>0</v>
      </c>
      <c r="AG28" s="4">
        <v>0</v>
      </c>
      <c r="AH28" s="4">
        <v>0</v>
      </c>
      <c r="AI28" s="4">
        <v>0</v>
      </c>
      <c r="AJ28" s="4">
        <v>691512.65</v>
      </c>
      <c r="AK28" s="4">
        <v>360000</v>
      </c>
      <c r="AL28" s="5">
        <v>0.65763607313711347</v>
      </c>
      <c r="AM28" s="4">
        <v>0</v>
      </c>
      <c r="AN28" s="5">
        <v>0</v>
      </c>
      <c r="AO28" s="14">
        <v>0</v>
      </c>
      <c r="AP28" s="23" t="s">
        <v>68</v>
      </c>
    </row>
    <row r="29" spans="1:42" ht="45.75" customHeight="1" x14ac:dyDescent="0.25">
      <c r="A29" s="13">
        <v>21</v>
      </c>
      <c r="B29" s="12" t="s">
        <v>21</v>
      </c>
      <c r="C29" s="9" t="s">
        <v>10</v>
      </c>
      <c r="D29" s="9" t="s">
        <v>11</v>
      </c>
      <c r="E29" s="9" t="s">
        <v>10</v>
      </c>
      <c r="F29" s="9" t="s">
        <v>10</v>
      </c>
      <c r="G29" s="9"/>
      <c r="H29" s="9"/>
      <c r="I29" s="9"/>
      <c r="J29" s="9"/>
      <c r="K29" s="9"/>
      <c r="L29" s="9" t="s">
        <v>45</v>
      </c>
      <c r="M29" s="9" t="s">
        <v>58</v>
      </c>
      <c r="N29" s="24">
        <v>500000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500000</v>
      </c>
      <c r="AL29" s="5">
        <v>0</v>
      </c>
      <c r="AM29" s="4">
        <v>0</v>
      </c>
      <c r="AN29" s="5">
        <v>0</v>
      </c>
      <c r="AO29" s="14">
        <v>0</v>
      </c>
      <c r="AP29" s="23" t="s">
        <v>76</v>
      </c>
    </row>
    <row r="30" spans="1:42" ht="33.75" customHeight="1" x14ac:dyDescent="0.25">
      <c r="A30" s="13">
        <v>22</v>
      </c>
      <c r="B30" s="12" t="s">
        <v>22</v>
      </c>
      <c r="C30" s="9" t="s">
        <v>10</v>
      </c>
      <c r="D30" s="9" t="s">
        <v>11</v>
      </c>
      <c r="E30" s="9" t="s">
        <v>10</v>
      </c>
      <c r="F30" s="9" t="s">
        <v>10</v>
      </c>
      <c r="G30" s="9"/>
      <c r="H30" s="9"/>
      <c r="I30" s="9"/>
      <c r="J30" s="9"/>
      <c r="K30" s="9"/>
      <c r="L30" s="9" t="s">
        <v>34</v>
      </c>
      <c r="M30" s="9" t="s">
        <v>51</v>
      </c>
      <c r="N30" s="24">
        <v>1170000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619670.18000000005</v>
      </c>
      <c r="AE30" s="24">
        <v>619670.18000000005</v>
      </c>
      <c r="AF30" s="24">
        <v>1025107.98</v>
      </c>
      <c r="AG30" s="4">
        <v>0</v>
      </c>
      <c r="AH30" s="4">
        <v>0</v>
      </c>
      <c r="AI30" s="4">
        <v>260952.31</v>
      </c>
      <c r="AJ30" s="4">
        <v>10961.87</v>
      </c>
      <c r="AK30" s="4">
        <v>338085.82</v>
      </c>
      <c r="AL30" s="5">
        <v>0.44576095081967215</v>
      </c>
      <c r="AM30" s="4">
        <v>0</v>
      </c>
      <c r="AN30" s="5">
        <v>0</v>
      </c>
      <c r="AO30" s="14">
        <v>0</v>
      </c>
      <c r="AP30" s="23" t="s">
        <v>67</v>
      </c>
    </row>
    <row r="31" spans="1:42" ht="38.25" x14ac:dyDescent="0.25">
      <c r="A31" s="13">
        <v>23</v>
      </c>
      <c r="B31" s="12" t="s">
        <v>93</v>
      </c>
      <c r="C31" s="9" t="s">
        <v>10</v>
      </c>
      <c r="D31" s="9" t="s">
        <v>11</v>
      </c>
      <c r="E31" s="9" t="s">
        <v>10</v>
      </c>
      <c r="F31" s="9" t="s">
        <v>10</v>
      </c>
      <c r="G31" s="9"/>
      <c r="H31" s="9"/>
      <c r="I31" s="9"/>
      <c r="J31" s="9"/>
      <c r="K31" s="9"/>
      <c r="L31" s="9" t="s">
        <v>46</v>
      </c>
      <c r="M31" s="9" t="s">
        <v>52</v>
      </c>
      <c r="N31" s="24">
        <v>181203130.87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93028223.349999994</v>
      </c>
      <c r="AE31" s="24">
        <v>93028223.349999994</v>
      </c>
      <c r="AF31" s="24">
        <v>145380016.53</v>
      </c>
      <c r="AG31" s="4">
        <v>0</v>
      </c>
      <c r="AH31" s="4">
        <v>0</v>
      </c>
      <c r="AI31" s="4">
        <v>41815661.850000001</v>
      </c>
      <c r="AJ31" s="4">
        <v>967966.06</v>
      </c>
      <c r="AK31" s="4">
        <v>119130309.39</v>
      </c>
      <c r="AL31" s="5">
        <v>0.26423684473022818</v>
      </c>
      <c r="AM31" s="4">
        <v>0</v>
      </c>
      <c r="AN31" s="5">
        <v>0</v>
      </c>
      <c r="AO31" s="14">
        <v>0</v>
      </c>
      <c r="AP31" s="23" t="s">
        <v>69</v>
      </c>
    </row>
    <row r="32" spans="1:42" ht="32.25" customHeight="1" x14ac:dyDescent="0.25">
      <c r="A32" s="13">
        <v>24</v>
      </c>
      <c r="B32" s="12" t="s">
        <v>94</v>
      </c>
      <c r="C32" s="9" t="s">
        <v>10</v>
      </c>
      <c r="D32" s="9" t="s">
        <v>11</v>
      </c>
      <c r="E32" s="9" t="s">
        <v>10</v>
      </c>
      <c r="F32" s="9" t="s">
        <v>10</v>
      </c>
      <c r="G32" s="9"/>
      <c r="H32" s="9"/>
      <c r="I32" s="9"/>
      <c r="J32" s="9"/>
      <c r="K32" s="9"/>
      <c r="L32" s="9" t="s">
        <v>34</v>
      </c>
      <c r="M32" s="9" t="s">
        <v>61</v>
      </c>
      <c r="N32" s="24">
        <v>30000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16861</v>
      </c>
      <c r="AE32" s="24">
        <v>16861</v>
      </c>
      <c r="AF32" s="24">
        <v>27077</v>
      </c>
      <c r="AG32" s="4">
        <v>0</v>
      </c>
      <c r="AH32" s="4">
        <v>0</v>
      </c>
      <c r="AI32" s="4">
        <v>16861</v>
      </c>
      <c r="AJ32" s="4">
        <v>0</v>
      </c>
      <c r="AK32" s="4">
        <v>13139</v>
      </c>
      <c r="AL32" s="5">
        <v>0.56203333333333338</v>
      </c>
      <c r="AM32" s="4">
        <v>0</v>
      </c>
      <c r="AN32" s="5">
        <v>0</v>
      </c>
      <c r="AO32" s="14">
        <v>0</v>
      </c>
      <c r="AP32" s="23" t="s">
        <v>67</v>
      </c>
    </row>
    <row r="33" spans="1:42" ht="68.25" customHeight="1" x14ac:dyDescent="0.25">
      <c r="A33" s="13">
        <v>25</v>
      </c>
      <c r="B33" s="12" t="s">
        <v>96</v>
      </c>
      <c r="C33" s="9" t="s">
        <v>10</v>
      </c>
      <c r="D33" s="9" t="s">
        <v>11</v>
      </c>
      <c r="E33" s="9" t="s">
        <v>10</v>
      </c>
      <c r="F33" s="9" t="s">
        <v>10</v>
      </c>
      <c r="G33" s="9"/>
      <c r="H33" s="9"/>
      <c r="I33" s="9"/>
      <c r="J33" s="9"/>
      <c r="K33" s="9"/>
      <c r="L33" s="19" t="s">
        <v>39</v>
      </c>
      <c r="M33" s="9" t="s">
        <v>62</v>
      </c>
      <c r="N33" s="24">
        <v>10000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4712.8100000000004</v>
      </c>
      <c r="AG33" s="20">
        <v>0</v>
      </c>
      <c r="AH33" s="20">
        <v>0</v>
      </c>
      <c r="AI33" s="20">
        <v>0</v>
      </c>
      <c r="AJ33" s="20">
        <v>0</v>
      </c>
      <c r="AK33" s="20">
        <v>10000</v>
      </c>
      <c r="AL33" s="21">
        <v>0</v>
      </c>
      <c r="AM33" s="20">
        <v>0</v>
      </c>
      <c r="AN33" s="21">
        <v>0</v>
      </c>
      <c r="AO33" s="22">
        <v>0</v>
      </c>
      <c r="AP33" s="25" t="s">
        <v>67</v>
      </c>
    </row>
    <row r="34" spans="1:42" ht="32.25" customHeight="1" x14ac:dyDescent="0.25">
      <c r="A34" s="13">
        <v>26</v>
      </c>
      <c r="B34" s="12" t="s">
        <v>95</v>
      </c>
      <c r="C34" s="9" t="s">
        <v>10</v>
      </c>
      <c r="D34" s="9" t="s">
        <v>11</v>
      </c>
      <c r="E34" s="9" t="s">
        <v>10</v>
      </c>
      <c r="F34" s="9" t="s">
        <v>10</v>
      </c>
      <c r="G34" s="9"/>
      <c r="H34" s="9"/>
      <c r="I34" s="9"/>
      <c r="J34" s="9"/>
      <c r="K34" s="9"/>
      <c r="L34" s="9" t="s">
        <v>47</v>
      </c>
      <c r="M34" s="9" t="s">
        <v>84</v>
      </c>
      <c r="N34" s="24">
        <v>9210629.5899999999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4193936.86</v>
      </c>
      <c r="AE34" s="24">
        <v>4193936.86</v>
      </c>
      <c r="AF34" s="24">
        <v>6811638.5999999996</v>
      </c>
      <c r="AG34" s="4">
        <v>0</v>
      </c>
      <c r="AH34" s="4">
        <v>0</v>
      </c>
      <c r="AI34" s="4">
        <v>1910807.68</v>
      </c>
      <c r="AJ34" s="4">
        <v>15451.72</v>
      </c>
      <c r="AK34" s="4">
        <v>6773740.5999999996</v>
      </c>
      <c r="AL34" s="5">
        <v>0.22140912643678162</v>
      </c>
      <c r="AM34" s="4">
        <v>0</v>
      </c>
      <c r="AN34" s="5">
        <v>0</v>
      </c>
      <c r="AO34" s="14">
        <v>0</v>
      </c>
      <c r="AP34" s="23" t="s">
        <v>69</v>
      </c>
    </row>
    <row r="35" spans="1:42" ht="43.5" customHeight="1" x14ac:dyDescent="0.25">
      <c r="A35" s="13">
        <v>27</v>
      </c>
      <c r="B35" s="12" t="s">
        <v>23</v>
      </c>
      <c r="C35" s="9" t="s">
        <v>10</v>
      </c>
      <c r="D35" s="9" t="s">
        <v>11</v>
      </c>
      <c r="E35" s="9" t="s">
        <v>10</v>
      </c>
      <c r="F35" s="9" t="s">
        <v>10</v>
      </c>
      <c r="G35" s="9"/>
      <c r="H35" s="9"/>
      <c r="I35" s="9"/>
      <c r="J35" s="9"/>
      <c r="K35" s="9"/>
      <c r="L35" s="9" t="s">
        <v>34</v>
      </c>
      <c r="M35" s="9" t="s">
        <v>57</v>
      </c>
      <c r="N35" s="24">
        <v>50032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50032</v>
      </c>
      <c r="AE35" s="24">
        <v>50032</v>
      </c>
      <c r="AF35" s="24">
        <v>50032</v>
      </c>
      <c r="AG35" s="4">
        <v>0</v>
      </c>
      <c r="AH35" s="4">
        <v>0</v>
      </c>
      <c r="AI35" s="4">
        <v>25000</v>
      </c>
      <c r="AJ35" s="4">
        <v>5500</v>
      </c>
      <c r="AK35" s="4">
        <v>19500</v>
      </c>
      <c r="AL35" s="5">
        <v>0.61</v>
      </c>
      <c r="AM35" s="4">
        <v>0</v>
      </c>
      <c r="AN35" s="5">
        <v>0</v>
      </c>
      <c r="AO35" s="14">
        <v>0</v>
      </c>
      <c r="AP35" s="23" t="s">
        <v>77</v>
      </c>
    </row>
    <row r="36" spans="1:42" ht="33" customHeight="1" x14ac:dyDescent="0.25">
      <c r="A36" s="13">
        <v>28</v>
      </c>
      <c r="B36" s="12" t="s">
        <v>24</v>
      </c>
      <c r="C36" s="9" t="s">
        <v>10</v>
      </c>
      <c r="D36" s="9" t="s">
        <v>11</v>
      </c>
      <c r="E36" s="9" t="s">
        <v>10</v>
      </c>
      <c r="F36" s="9" t="s">
        <v>10</v>
      </c>
      <c r="G36" s="9"/>
      <c r="H36" s="9"/>
      <c r="I36" s="9"/>
      <c r="J36" s="9"/>
      <c r="K36" s="9"/>
      <c r="L36" s="9" t="s">
        <v>34</v>
      </c>
      <c r="M36" s="9" t="s">
        <v>55</v>
      </c>
      <c r="N36" s="24">
        <v>15000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15000</v>
      </c>
      <c r="AL36" s="5">
        <v>0</v>
      </c>
      <c r="AM36" s="4">
        <v>0</v>
      </c>
      <c r="AN36" s="5">
        <v>0</v>
      </c>
      <c r="AO36" s="14">
        <v>0</v>
      </c>
      <c r="AP36" s="23" t="s">
        <v>67</v>
      </c>
    </row>
    <row r="37" spans="1:42" ht="27.75" customHeight="1" x14ac:dyDescent="0.25">
      <c r="A37" s="13"/>
      <c r="B37" s="30" t="s">
        <v>25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11"/>
      <c r="N37" s="10">
        <f>SUM(N9:N36)</f>
        <v>1402745763.9100001</v>
      </c>
      <c r="O37" s="10">
        <f t="shared" ref="O37:AF37" si="0">SUM(O9:O36)</f>
        <v>0</v>
      </c>
      <c r="P37" s="10">
        <f t="shared" si="0"/>
        <v>0</v>
      </c>
      <c r="Q37" s="10">
        <f t="shared" si="0"/>
        <v>0</v>
      </c>
      <c r="R37" s="10">
        <f t="shared" si="0"/>
        <v>0</v>
      </c>
      <c r="S37" s="10">
        <f t="shared" si="0"/>
        <v>0</v>
      </c>
      <c r="T37" s="10">
        <f t="shared" si="0"/>
        <v>0</v>
      </c>
      <c r="U37" s="10">
        <f t="shared" si="0"/>
        <v>0</v>
      </c>
      <c r="V37" s="10">
        <f t="shared" si="0"/>
        <v>0</v>
      </c>
      <c r="W37" s="10">
        <f t="shared" si="0"/>
        <v>0</v>
      </c>
      <c r="X37" s="10">
        <f t="shared" si="0"/>
        <v>0</v>
      </c>
      <c r="Y37" s="10">
        <f t="shared" si="0"/>
        <v>0</v>
      </c>
      <c r="Z37" s="10">
        <f t="shared" si="0"/>
        <v>0</v>
      </c>
      <c r="AA37" s="10">
        <f t="shared" si="0"/>
        <v>0</v>
      </c>
      <c r="AB37" s="10">
        <f t="shared" si="0"/>
        <v>0</v>
      </c>
      <c r="AC37" s="10">
        <f t="shared" si="0"/>
        <v>0</v>
      </c>
      <c r="AD37" s="10">
        <f t="shared" si="0"/>
        <v>536390568.20000005</v>
      </c>
      <c r="AE37" s="10">
        <f t="shared" si="0"/>
        <v>536390568.20000005</v>
      </c>
      <c r="AF37" s="10">
        <f t="shared" si="0"/>
        <v>897253772.05999994</v>
      </c>
      <c r="AG37" s="6">
        <v>0</v>
      </c>
      <c r="AH37" s="6">
        <v>0</v>
      </c>
      <c r="AI37" s="6">
        <v>225881631.59</v>
      </c>
      <c r="AJ37" s="6">
        <v>12065690.48</v>
      </c>
      <c r="AK37" s="6">
        <v>1059486258.64</v>
      </c>
      <c r="AL37" s="7">
        <v>0.18339846109100019</v>
      </c>
      <c r="AM37" s="6">
        <v>0</v>
      </c>
      <c r="AN37" s="7">
        <v>0</v>
      </c>
      <c r="AO37" s="15">
        <v>0</v>
      </c>
      <c r="AP37" s="16"/>
    </row>
    <row r="38" spans="1:42" ht="12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 t="s">
        <v>6</v>
      </c>
      <c r="Z38" s="2"/>
      <c r="AA38" s="2"/>
      <c r="AB38" s="2"/>
      <c r="AC38" s="2"/>
      <c r="AD38" s="2"/>
      <c r="AE38" s="2" t="s">
        <v>6</v>
      </c>
      <c r="AF38" s="2"/>
      <c r="AG38" s="2"/>
      <c r="AH38" s="2"/>
      <c r="AI38" s="2" t="s">
        <v>6</v>
      </c>
      <c r="AJ38" s="2"/>
      <c r="AK38" s="2"/>
      <c r="AL38" s="2"/>
      <c r="AM38" s="2"/>
      <c r="AN38" s="2"/>
      <c r="AO38" s="2"/>
      <c r="AP38" s="2"/>
    </row>
    <row r="39" spans="1:42" x14ac:dyDescent="0.25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2"/>
    </row>
    <row r="41" spans="1:42" x14ac:dyDescent="0.25">
      <c r="A41" s="48" t="s">
        <v>70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4" spans="1:42" x14ac:dyDescent="0.25">
      <c r="A44" s="48" t="s">
        <v>71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42" x14ac:dyDescent="0.25">
      <c r="A45" s="48" t="s">
        <v>72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42" x14ac:dyDescent="0.25">
      <c r="A46" s="48" t="s">
        <v>73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</sheetData>
  <mergeCells count="49">
    <mergeCell ref="A41:L41"/>
    <mergeCell ref="A44:L44"/>
    <mergeCell ref="A45:L45"/>
    <mergeCell ref="A46:L46"/>
    <mergeCell ref="AP7:AP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5:AM5"/>
    <mergeCell ref="B6:AO6"/>
    <mergeCell ref="B4:AF4"/>
    <mergeCell ref="S7:S8"/>
    <mergeCell ref="T7:T8"/>
    <mergeCell ref="AF7:AF8"/>
    <mergeCell ref="U7:U8"/>
    <mergeCell ref="V7:V8"/>
    <mergeCell ref="W7:W8"/>
    <mergeCell ref="X7:X8"/>
    <mergeCell ref="AM7:AM8"/>
    <mergeCell ref="AN7:AN8"/>
    <mergeCell ref="AO7:AO8"/>
    <mergeCell ref="AH7:AH8"/>
    <mergeCell ref="AJ7:AJ8"/>
    <mergeCell ref="AK7:AK8"/>
    <mergeCell ref="A7:A8"/>
    <mergeCell ref="M7:M8"/>
    <mergeCell ref="P7:P8"/>
    <mergeCell ref="Q7:Q8"/>
    <mergeCell ref="R7:R8"/>
    <mergeCell ref="N7:N8"/>
    <mergeCell ref="O7:O8"/>
    <mergeCell ref="B37:L37"/>
    <mergeCell ref="B39:AE39"/>
    <mergeCell ref="Y7:Y8"/>
    <mergeCell ref="AE7:AE8"/>
    <mergeCell ref="AG7:AG8"/>
    <mergeCell ref="AL7:AL8"/>
    <mergeCell ref="AA7:AA8"/>
    <mergeCell ref="AB7:AB8"/>
    <mergeCell ref="AC7:AC8"/>
    <mergeCell ref="AD7:AD8"/>
  </mergeCells>
  <pageMargins left="0.59055118110236227" right="0.59055118110236227" top="0.59055118110236227" bottom="0.59055118110236227" header="0.39370078740157483" footer="0.39370078740157483"/>
  <pageSetup paperSize="9" scale="57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9.03.2024&lt;/string&gt;&#10;  &lt;/DateInfo&gt;&#10;  &lt;Code&gt;SQUERY_ANAL_ISP_BUDG&lt;/Code&gt;&#10;  &lt;ObjectCode&gt;SQUERY_ANAL_ISP_BUDG&lt;/ObjectCode&gt;&#10;  &lt;DocName&gt;Вариант_16.02.2012_12_53_9(Аналитический отчет по исполнению бюджета с произвольной группировкой)&lt;/DocName&gt;&#10;  &lt;VariantName&gt;Вариант_16.02.2012_12:53:9&lt;/VariantName&gt;&#10;  &lt;VariantLink&gt;55132042&lt;/VariantLink&gt;&#10;  &lt;ReportCode&gt;F478623094414892836817A5FC7695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B3AE2FE-A0E2-4481-A95E-ECC3374869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SUHINICHI36\User36</dc:creator>
  <cp:lastModifiedBy>User Windows</cp:lastModifiedBy>
  <cp:lastPrinted>2024-10-30T13:27:45Z</cp:lastPrinted>
  <dcterms:created xsi:type="dcterms:W3CDTF">2024-04-11T13:44:42Z</dcterms:created>
  <dcterms:modified xsi:type="dcterms:W3CDTF">2024-10-30T13:27:47Z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Вариант_16.02.2012_12_53_9(Аналитический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Вариант_16.02.2012_12_53_9(14).xlsx</vt:lpwstr>
  </property>
  <property fmtid="{D5CDD505-2E9C-101B-9397-08002B2CF9AE}" pid="4" name="Версия клиента">
    <vt:lpwstr>23.2.35.1150 (.NET 4.7.2)</vt:lpwstr>
  </property>
  <property fmtid="{D5CDD505-2E9C-101B-9397-08002B2CF9AE}" pid="5" name="Версия базы">
    <vt:lpwstr>23.2.3481.1095435842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bks_2024_mo</vt:lpwstr>
  </property>
  <property fmtid="{D5CDD505-2E9C-101B-9397-08002B2CF9AE}" pid="9" name="Пользователь">
    <vt:lpwstr>user_19_5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